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ork\Desktop\"/>
    </mc:Choice>
  </mc:AlternateContent>
  <xr:revisionPtr revIDLastSave="0" documentId="13_ncr:1_{9311DF7F-01B7-4E2E-8B7F-AD47C24B9CBA}" xr6:coauthVersionLast="47" xr6:coauthVersionMax="47" xr10:uidLastSave="{00000000-0000-0000-0000-000000000000}"/>
  <workbookProtection lockStructure="1"/>
  <bookViews>
    <workbookView xWindow="28680" yWindow="-120" windowWidth="29040" windowHeight="15720" tabRatio="901" firstSheet="1" activeTab="15" xr2:uid="{9ACD4994-DAB5-144C-A1F9-DB5CC8FCA410}"/>
  </bookViews>
  <sheets>
    <sheet name="GUIDE" sheetId="27" r:id="rId1"/>
    <sheet name="Rectangular" sheetId="1" r:id="rId2"/>
    <sheet name="Hollow Rectangular" sheetId="28" r:id="rId3"/>
    <sheet name="Circular" sheetId="29" r:id="rId4"/>
    <sheet name="Hollow Circular" sheetId="30" r:id="rId5"/>
    <sheet name="I-Shape" sheetId="31" r:id="rId6"/>
    <sheet name="T-Shape" sheetId="32" r:id="rId7"/>
    <sheet name="Angle" sheetId="33" r:id="rId8"/>
    <sheet name="Double Angle" sheetId="37" r:id="rId9"/>
    <sheet name="Angle Lipped" sheetId="40" r:id="rId10"/>
    <sheet name="Channel" sheetId="35" r:id="rId11"/>
    <sheet name="Double Channel" sheetId="36" r:id="rId12"/>
    <sheet name="Channel Lipped" sheetId="38" r:id="rId13"/>
    <sheet name="Double Channel Lipped" sheetId="39" r:id="rId14"/>
    <sheet name="Z-Shape" sheetId="42" r:id="rId15"/>
    <sheet name="Z-Shape Lipped" sheetId="43" r:id="rId16"/>
    <sheet name="Top Hat" sheetId="41" r:id="rId1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" i="43" l="1"/>
  <c r="L3" i="43"/>
  <c r="K3" i="43"/>
  <c r="J3" i="43"/>
  <c r="I3" i="43"/>
  <c r="H3" i="43"/>
  <c r="F3" i="43"/>
  <c r="E3" i="43"/>
  <c r="D3" i="43"/>
  <c r="C3" i="43"/>
  <c r="B3" i="43"/>
  <c r="J3" i="39"/>
  <c r="K3" i="42"/>
  <c r="J3" i="42"/>
  <c r="I3" i="42"/>
  <c r="H3" i="42"/>
  <c r="G3" i="42"/>
  <c r="F3" i="42"/>
  <c r="E3" i="42"/>
  <c r="D3" i="42"/>
  <c r="C3" i="42"/>
  <c r="B3" i="42"/>
  <c r="D3" i="41"/>
  <c r="E3" i="41"/>
  <c r="O3" i="41"/>
  <c r="N3" i="41"/>
  <c r="M3" i="41"/>
  <c r="L3" i="41"/>
  <c r="K3" i="41"/>
  <c r="J3" i="41"/>
  <c r="G3" i="41"/>
  <c r="F3" i="41"/>
  <c r="C3" i="41"/>
  <c r="B3" i="41"/>
  <c r="E3" i="40"/>
  <c r="K3" i="40"/>
  <c r="J3" i="40"/>
  <c r="I3" i="40"/>
  <c r="H3" i="40"/>
  <c r="G3" i="40"/>
  <c r="F3" i="40"/>
  <c r="D3" i="40"/>
  <c r="C3" i="40"/>
  <c r="B3" i="40"/>
  <c r="O3" i="39"/>
  <c r="N3" i="39"/>
  <c r="M3" i="39"/>
  <c r="L3" i="39"/>
  <c r="K3" i="39"/>
  <c r="I3" i="39"/>
  <c r="H3" i="39"/>
  <c r="G3" i="39"/>
  <c r="F3" i="39"/>
  <c r="E3" i="39"/>
  <c r="D3" i="39"/>
  <c r="C3" i="39"/>
  <c r="B3" i="39"/>
  <c r="H3" i="38"/>
  <c r="N3" i="38"/>
  <c r="M3" i="38"/>
  <c r="L3" i="38"/>
  <c r="K3" i="38"/>
  <c r="J3" i="38"/>
  <c r="I3" i="38"/>
  <c r="G3" i="38"/>
  <c r="F3" i="38"/>
  <c r="E3" i="38"/>
  <c r="D3" i="38"/>
  <c r="C3" i="38"/>
  <c r="B3" i="38"/>
  <c r="J3" i="37"/>
  <c r="I3" i="37"/>
  <c r="H3" i="37"/>
  <c r="G3" i="37"/>
  <c r="F3" i="37"/>
  <c r="E3" i="37"/>
  <c r="D3" i="37"/>
  <c r="C3" i="37"/>
  <c r="B3" i="37"/>
  <c r="I3" i="36"/>
  <c r="N3" i="36"/>
  <c r="M3" i="36"/>
  <c r="L3" i="36"/>
  <c r="K3" i="36"/>
  <c r="J3" i="36"/>
  <c r="H3" i="36"/>
  <c r="G3" i="36"/>
  <c r="F3" i="36"/>
  <c r="E3" i="36"/>
  <c r="D3" i="36"/>
  <c r="C3" i="36"/>
  <c r="B3" i="36"/>
  <c r="M3" i="35"/>
  <c r="L3" i="35"/>
  <c r="K3" i="35"/>
  <c r="J3" i="35"/>
  <c r="I3" i="35"/>
  <c r="H3" i="35"/>
  <c r="G3" i="35"/>
  <c r="F3" i="35"/>
  <c r="E3" i="35"/>
  <c r="D3" i="35"/>
  <c r="C3" i="35"/>
  <c r="B3" i="35"/>
  <c r="K3" i="33"/>
  <c r="J3" i="33"/>
  <c r="I3" i="33"/>
  <c r="H3" i="33"/>
  <c r="G3" i="33"/>
  <c r="F3" i="33"/>
  <c r="E3" i="33"/>
  <c r="D3" i="33"/>
  <c r="C3" i="33"/>
  <c r="B3" i="33"/>
  <c r="K3" i="32"/>
  <c r="J3" i="32"/>
  <c r="I3" i="32"/>
  <c r="H3" i="32"/>
  <c r="G3" i="32"/>
  <c r="F3" i="32"/>
  <c r="E3" i="32"/>
  <c r="D3" i="32"/>
  <c r="C3" i="32"/>
  <c r="B3" i="32"/>
  <c r="H3" i="31"/>
  <c r="E3" i="31"/>
  <c r="F3" i="31"/>
  <c r="G3" i="31"/>
  <c r="D3" i="31"/>
  <c r="M3" i="31"/>
  <c r="L3" i="31"/>
  <c r="K3" i="31"/>
  <c r="J3" i="31"/>
  <c r="I3" i="31"/>
  <c r="C3" i="31"/>
  <c r="B3" i="31"/>
  <c r="C3" i="30"/>
  <c r="H3" i="30"/>
  <c r="G3" i="30"/>
  <c r="F3" i="30"/>
  <c r="E3" i="30"/>
  <c r="D3" i="30"/>
  <c r="B3" i="30"/>
  <c r="G3" i="29"/>
  <c r="F3" i="29"/>
  <c r="E3" i="29"/>
  <c r="D3" i="29"/>
  <c r="C3" i="29"/>
  <c r="B3" i="29"/>
  <c r="D3" i="28"/>
  <c r="E3" i="28"/>
  <c r="J3" i="28"/>
  <c r="I3" i="28"/>
  <c r="H3" i="28"/>
  <c r="G3" i="28"/>
  <c r="F3" i="28"/>
  <c r="C3" i="28"/>
  <c r="B3" i="28"/>
  <c r="H3" i="1"/>
  <c r="G3" i="1"/>
  <c r="F3" i="1"/>
  <c r="E3" i="1"/>
  <c r="D3" i="1"/>
  <c r="C3" i="1"/>
  <c r="B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 Comino</author>
  </authors>
  <commentList>
    <comment ref="B1" authorId="0" shapeId="0" xr:uid="{119D5BA1-4279-4ADC-B6BA-DBCD8B18FE54}">
      <text>
        <r>
          <rPr>
            <sz val="9"/>
            <color indexed="81"/>
            <rFont val="Tahoma"/>
            <family val="2"/>
          </rPr>
          <t>DO NOT EDIT</t>
        </r>
      </text>
    </comment>
    <comment ref="A3" authorId="0" shapeId="0" xr:uid="{3F613FF1-FF7A-4192-899F-66776652E230}">
      <text>
        <r>
          <rPr>
            <sz val="9"/>
            <color indexed="81"/>
            <rFont val="Tahoma"/>
            <family val="2"/>
          </rPr>
          <t>If you wish to change your units please go to the first GUIDE sheet</t>
        </r>
      </text>
    </comment>
    <comment ref="B4" authorId="0" shapeId="0" xr:uid="{3C8CCADC-2A8B-4FDD-86E6-EA2411B385DE}">
      <text>
        <r>
          <rPr>
            <b/>
            <sz val="9"/>
            <color indexed="81"/>
            <rFont val="Tahoma"/>
            <family val="2"/>
          </rPr>
          <t>Width (Base)</t>
        </r>
      </text>
    </comment>
    <comment ref="C4" authorId="0" shapeId="0" xr:uid="{313932A3-7416-4B12-A472-AFE6728F5746}">
      <text>
        <r>
          <rPr>
            <b/>
            <sz val="9"/>
            <color indexed="81"/>
            <rFont val="Tahoma"/>
            <family val="2"/>
          </rPr>
          <t>Depth</t>
        </r>
      </text>
    </comment>
    <comment ref="D4" authorId="0" shapeId="0" xr:uid="{23D3979B-40C2-448E-BBBF-72D40D4DE199}">
      <text>
        <r>
          <rPr>
            <b/>
            <sz val="9"/>
            <color indexed="81"/>
            <rFont val="Tahoma"/>
            <family val="2"/>
          </rPr>
          <t>Area</t>
        </r>
      </text>
    </comment>
    <comment ref="E4" authorId="0" shapeId="0" xr:uid="{80FA6AD8-A64C-4A19-8DA5-42C02AA85585}">
      <text>
        <r>
          <rPr>
            <b/>
            <sz val="9"/>
            <color indexed="81"/>
            <rFont val="Tahoma"/>
            <family val="2"/>
          </rPr>
          <t>Second Moment of Area about principal vertical axis</t>
        </r>
      </text>
    </comment>
    <comment ref="F4" authorId="0" shapeId="0" xr:uid="{E91ECEE8-8600-43D0-A588-BF7E61B76995}">
      <text>
        <r>
          <rPr>
            <b/>
            <sz val="9"/>
            <color indexed="81"/>
            <rFont val="Tahoma"/>
            <family val="2"/>
          </rPr>
          <t>Second Moment of Area about principal horizontal axis</t>
        </r>
      </text>
    </comment>
    <comment ref="G4" authorId="0" shapeId="0" xr:uid="{8A253849-8A22-4F54-85A8-9B9311A23FAB}">
      <text>
        <r>
          <rPr>
            <b/>
            <sz val="9"/>
            <color indexed="81"/>
            <rFont val="Tahoma"/>
            <family val="2"/>
          </rPr>
          <t>Torsion Constant</t>
        </r>
      </text>
    </comment>
    <comment ref="H4" authorId="0" shapeId="0" xr:uid="{30154D02-4BA9-4515-AF0A-126387328E17}">
      <text>
        <r>
          <rPr>
            <b/>
            <sz val="9"/>
            <color indexed="81"/>
            <rFont val="Tahoma"/>
            <family val="2"/>
          </rPr>
          <t>Warping Constant</t>
        </r>
      </text>
    </comment>
    <comment ref="I4" authorId="0" shapeId="0" xr:uid="{46C60D09-2300-423A-B9F1-B13096D2F2B8}">
      <text>
        <r>
          <rPr>
            <b/>
            <sz val="9"/>
            <color indexed="81"/>
            <rFont val="Tahoma"/>
            <family val="2"/>
          </rPr>
          <t>Principal Axes Rotation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 Comino</author>
  </authors>
  <commentList>
    <comment ref="B1" authorId="0" shapeId="0" xr:uid="{3FC4996B-EAE3-4EBE-825A-4801C75AA06B}">
      <text>
        <r>
          <rPr>
            <sz val="9"/>
            <color indexed="81"/>
            <rFont val="Tahoma"/>
            <family val="2"/>
          </rPr>
          <t>DO NOT EDIT</t>
        </r>
      </text>
    </comment>
    <comment ref="A3" authorId="0" shapeId="0" xr:uid="{F9058DA8-A4E6-411B-A7C6-56AD240C095B}">
      <text>
        <r>
          <rPr>
            <sz val="9"/>
            <color indexed="81"/>
            <rFont val="Tahoma"/>
            <family val="2"/>
          </rPr>
          <t>If you wish to change your units please go to the first GUIDE sheet</t>
        </r>
      </text>
    </comment>
    <comment ref="B4" authorId="0" shapeId="0" xr:uid="{688ED697-1096-45E7-9743-2380D60A5D80}">
      <text>
        <r>
          <rPr>
            <b/>
            <sz val="9"/>
            <color indexed="81"/>
            <rFont val="Tahoma"/>
            <family val="2"/>
          </rPr>
          <t>Depth</t>
        </r>
      </text>
    </comment>
    <comment ref="C4" authorId="0" shapeId="0" xr:uid="{F4B9838F-3867-475D-821B-3485A09755EF}">
      <text>
        <r>
          <rPr>
            <b/>
            <sz val="9"/>
            <color indexed="81"/>
            <rFont val="Tahoma"/>
            <family val="2"/>
          </rPr>
          <t>Top Width</t>
        </r>
      </text>
    </comment>
    <comment ref="D4" authorId="0" shapeId="0" xr:uid="{99C614BA-6125-4940-9CFB-B154DB4363BE}">
      <text>
        <r>
          <rPr>
            <b/>
            <sz val="9"/>
            <color indexed="81"/>
            <rFont val="Tahoma"/>
            <family val="2"/>
          </rPr>
          <t>Bottom Width</t>
        </r>
      </text>
    </comment>
    <comment ref="E4" authorId="0" shapeId="0" xr:uid="{5D15D1E5-3DA0-4713-8332-0D9F0D1FD38B}">
      <text>
        <r>
          <rPr>
            <b/>
            <sz val="9"/>
            <color indexed="81"/>
            <rFont val="Tahoma"/>
            <family val="2"/>
          </rPr>
          <t>Top Thickness</t>
        </r>
      </text>
    </comment>
    <comment ref="F4" authorId="0" shapeId="0" xr:uid="{8BC59A80-D205-46D8-9539-F85B3A45641C}">
      <text>
        <r>
          <rPr>
            <b/>
            <sz val="9"/>
            <color indexed="81"/>
            <rFont val="Tahoma"/>
            <family val="2"/>
          </rPr>
          <t>Bottom Thickness</t>
        </r>
      </text>
    </comment>
    <comment ref="G4" authorId="0" shapeId="0" xr:uid="{5B34B17F-5701-47A6-90CA-8319B0A3841F}">
      <text>
        <r>
          <rPr>
            <b/>
            <sz val="9"/>
            <color indexed="81"/>
            <rFont val="Tahoma"/>
            <family val="2"/>
          </rPr>
          <t>Web Thickness</t>
        </r>
      </text>
    </comment>
    <comment ref="H4" authorId="0" shapeId="0" xr:uid="{F6B1600B-8B4B-4D55-8C40-87CD773F773D}">
      <text>
        <r>
          <rPr>
            <b/>
            <sz val="9"/>
            <color indexed="81"/>
            <rFont val="Tahoma"/>
            <family val="2"/>
          </rPr>
          <t>Radius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4" authorId="0" shapeId="0" xr:uid="{6F1CD3AD-5CD0-49C1-884D-68B52497ED28}">
      <text>
        <r>
          <rPr>
            <b/>
            <sz val="9"/>
            <color indexed="81"/>
            <rFont val="Tahoma"/>
            <family val="2"/>
          </rPr>
          <t>Area</t>
        </r>
      </text>
    </comment>
    <comment ref="J4" authorId="0" shapeId="0" xr:uid="{FDD2A441-BC0C-4CF3-83A1-27AC794DB207}">
      <text>
        <r>
          <rPr>
            <b/>
            <sz val="9"/>
            <color indexed="81"/>
            <rFont val="Tahoma"/>
            <family val="2"/>
          </rPr>
          <t>Second Moment of Area about principal vertical axis</t>
        </r>
      </text>
    </comment>
    <comment ref="K4" authorId="0" shapeId="0" xr:uid="{D3223A20-FA35-4AB4-90C6-96840942EF41}">
      <text>
        <r>
          <rPr>
            <b/>
            <sz val="9"/>
            <color indexed="81"/>
            <rFont val="Tahoma"/>
            <family val="2"/>
          </rPr>
          <t>Second Moment of Area about principal horizontal axis</t>
        </r>
      </text>
    </comment>
    <comment ref="L4" authorId="0" shapeId="0" xr:uid="{F357C845-3239-4720-9C74-DAB82FCF8555}">
      <text>
        <r>
          <rPr>
            <b/>
            <sz val="9"/>
            <color indexed="81"/>
            <rFont val="Tahoma"/>
            <family val="2"/>
          </rPr>
          <t>Torsion Constant</t>
        </r>
      </text>
    </comment>
    <comment ref="M4" authorId="0" shapeId="0" xr:uid="{F8704CB6-549F-41CE-A876-CD25F235BB75}">
      <text>
        <r>
          <rPr>
            <b/>
            <sz val="9"/>
            <color indexed="81"/>
            <rFont val="Tahoma"/>
            <family val="2"/>
          </rPr>
          <t>Warping Constant</t>
        </r>
      </text>
    </comment>
    <comment ref="N4" authorId="0" shapeId="0" xr:uid="{4E3370F3-B0DF-46E0-92FC-6927BA441878}">
      <text>
        <r>
          <rPr>
            <b/>
            <sz val="9"/>
            <color indexed="81"/>
            <rFont val="Tahoma"/>
            <family val="2"/>
          </rPr>
          <t>Principal Axes Rotation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 Comino</author>
  </authors>
  <commentList>
    <comment ref="B1" authorId="0" shapeId="0" xr:uid="{86F9AD77-72CA-438F-9790-2105F9F66510}">
      <text>
        <r>
          <rPr>
            <sz val="9"/>
            <color indexed="81"/>
            <rFont val="Tahoma"/>
            <family val="2"/>
          </rPr>
          <t>DO NOT EDIT</t>
        </r>
      </text>
    </comment>
    <comment ref="A3" authorId="0" shapeId="0" xr:uid="{9C229BB2-5037-4747-AA0F-7B3EF2374986}">
      <text>
        <r>
          <rPr>
            <sz val="9"/>
            <color indexed="81"/>
            <rFont val="Tahoma"/>
            <family val="2"/>
          </rPr>
          <t>If you wish to change your units please go to the first GUIDE sheet</t>
        </r>
      </text>
    </comment>
    <comment ref="B4" authorId="0" shapeId="0" xr:uid="{EAE1EDF4-8695-4DDD-9FFE-3CCA544C83F8}">
      <text>
        <r>
          <rPr>
            <b/>
            <sz val="9"/>
            <color indexed="81"/>
            <rFont val="Tahoma"/>
            <family val="2"/>
          </rPr>
          <t>Depth</t>
        </r>
      </text>
    </comment>
    <comment ref="C4" authorId="0" shapeId="0" xr:uid="{275E78B2-BDE5-4913-B1CC-CC74953C0D95}">
      <text>
        <r>
          <rPr>
            <b/>
            <sz val="9"/>
            <color indexed="81"/>
            <rFont val="Tahoma"/>
            <family val="2"/>
          </rPr>
          <t>Top Width</t>
        </r>
      </text>
    </comment>
    <comment ref="D4" authorId="0" shapeId="0" xr:uid="{F13789E8-0727-406C-A7F0-D94C5898375B}">
      <text>
        <r>
          <rPr>
            <b/>
            <sz val="9"/>
            <color indexed="81"/>
            <rFont val="Tahoma"/>
            <family val="2"/>
          </rPr>
          <t>Bottom Width</t>
        </r>
      </text>
    </comment>
    <comment ref="E4" authorId="0" shapeId="0" xr:uid="{111B2A51-B62C-4FD1-9D40-480E0BBBED9B}">
      <text>
        <r>
          <rPr>
            <b/>
            <sz val="9"/>
            <color indexed="81"/>
            <rFont val="Tahoma"/>
            <family val="2"/>
          </rPr>
          <t>Top Thickness</t>
        </r>
      </text>
    </comment>
    <comment ref="F4" authorId="0" shapeId="0" xr:uid="{C5D90AEC-30DA-4C57-B5F2-38BCBB5E9001}">
      <text>
        <r>
          <rPr>
            <b/>
            <sz val="9"/>
            <color indexed="81"/>
            <rFont val="Tahoma"/>
            <family val="2"/>
          </rPr>
          <t>Bottom Thickness</t>
        </r>
      </text>
    </comment>
    <comment ref="G4" authorId="0" shapeId="0" xr:uid="{0D0A45E5-845A-442B-A908-D7146A7DEA8D}">
      <text>
        <r>
          <rPr>
            <b/>
            <sz val="9"/>
            <color indexed="81"/>
            <rFont val="Tahoma"/>
            <family val="2"/>
          </rPr>
          <t>Web Thickness</t>
        </r>
      </text>
    </comment>
    <comment ref="H4" authorId="0" shapeId="0" xr:uid="{A3BA02A1-84A4-4C7D-8A2C-B2DC29DA0E5F}">
      <text>
        <r>
          <rPr>
            <b/>
            <sz val="9"/>
            <color indexed="81"/>
            <rFont val="Tahoma"/>
            <family val="2"/>
          </rPr>
          <t>Radius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4" authorId="0" shapeId="0" xr:uid="{892402AD-24E0-47A0-B48D-2BB433D541D6}">
      <text>
        <r>
          <rPr>
            <b/>
            <sz val="9"/>
            <color indexed="81"/>
            <rFont val="Tahoma"/>
            <family val="2"/>
          </rPr>
          <t>Gap</t>
        </r>
      </text>
    </comment>
    <comment ref="J4" authorId="0" shapeId="0" xr:uid="{F8BF3C03-8751-46C7-B646-087F6B7216A6}">
      <text>
        <r>
          <rPr>
            <b/>
            <sz val="9"/>
            <color indexed="81"/>
            <rFont val="Tahoma"/>
            <family val="2"/>
          </rPr>
          <t>Area</t>
        </r>
      </text>
    </comment>
    <comment ref="K4" authorId="0" shapeId="0" xr:uid="{4FB02CBF-ED14-4CC7-9F02-AC53273054AC}">
      <text>
        <r>
          <rPr>
            <b/>
            <sz val="9"/>
            <color indexed="81"/>
            <rFont val="Tahoma"/>
            <family val="2"/>
          </rPr>
          <t>Second Moment of Area about principal vertical axis</t>
        </r>
      </text>
    </comment>
    <comment ref="L4" authorId="0" shapeId="0" xr:uid="{31E839ED-A375-4231-BDF0-288584C4C78D}">
      <text>
        <r>
          <rPr>
            <b/>
            <sz val="9"/>
            <color indexed="81"/>
            <rFont val="Tahoma"/>
            <family val="2"/>
          </rPr>
          <t>Second Moment of Area about principal horizontal axis</t>
        </r>
      </text>
    </comment>
    <comment ref="M4" authorId="0" shapeId="0" xr:uid="{C5139FF9-E7A1-4E95-A02A-64ED692EF71B}">
      <text>
        <r>
          <rPr>
            <b/>
            <sz val="9"/>
            <color indexed="81"/>
            <rFont val="Tahoma"/>
            <family val="2"/>
          </rPr>
          <t>Torsion Constant</t>
        </r>
      </text>
    </comment>
    <comment ref="N4" authorId="0" shapeId="0" xr:uid="{30AA5F18-6890-437C-AE18-29CCB81CC4E6}">
      <text>
        <r>
          <rPr>
            <b/>
            <sz val="9"/>
            <color indexed="81"/>
            <rFont val="Tahoma"/>
            <family val="2"/>
          </rPr>
          <t>Warping Constant</t>
        </r>
      </text>
    </comment>
    <comment ref="O4" authorId="0" shapeId="0" xr:uid="{D242CC19-81A7-4CB6-93FE-9A178BBE0B95}">
      <text>
        <r>
          <rPr>
            <b/>
            <sz val="9"/>
            <color indexed="81"/>
            <rFont val="Tahoma"/>
            <family val="2"/>
          </rPr>
          <t>Principal Axes Rotation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 Comino</author>
  </authors>
  <commentList>
    <comment ref="B1" authorId="0" shapeId="0" xr:uid="{4626E01C-1E5A-4465-B8D5-155736EC8476}">
      <text>
        <r>
          <rPr>
            <sz val="9"/>
            <color indexed="81"/>
            <rFont val="Tahoma"/>
            <family val="2"/>
          </rPr>
          <t>DO NOT EDIT</t>
        </r>
      </text>
    </comment>
    <comment ref="A3" authorId="0" shapeId="0" xr:uid="{83212B58-EC2D-4E38-A01F-EC32E474B078}">
      <text>
        <r>
          <rPr>
            <sz val="9"/>
            <color indexed="81"/>
            <rFont val="Tahoma"/>
            <family val="2"/>
          </rPr>
          <t>If you wish to change your units please go to the first GUIDE sheet</t>
        </r>
      </text>
    </comment>
    <comment ref="B4" authorId="0" shapeId="0" xr:uid="{38BF3231-3255-4F2C-939A-A38B6479DCAF}">
      <text>
        <r>
          <rPr>
            <b/>
            <sz val="9"/>
            <color indexed="81"/>
            <rFont val="Tahoma"/>
            <family val="2"/>
          </rPr>
          <t>Depth</t>
        </r>
      </text>
    </comment>
    <comment ref="C4" authorId="0" shapeId="0" xr:uid="{F886598B-62C2-4017-BFA1-E7CE33A4DF50}">
      <text>
        <r>
          <rPr>
            <b/>
            <sz val="9"/>
            <color indexed="81"/>
            <rFont val="Tahoma"/>
            <family val="2"/>
          </rPr>
          <t>Top Width</t>
        </r>
      </text>
    </comment>
    <comment ref="D4" authorId="0" shapeId="0" xr:uid="{81499E8A-309C-46B2-BCA7-66876C0E9FAE}">
      <text>
        <r>
          <rPr>
            <b/>
            <sz val="9"/>
            <color indexed="81"/>
            <rFont val="Tahoma"/>
            <family val="2"/>
          </rPr>
          <t>Bottom Width</t>
        </r>
      </text>
    </comment>
    <comment ref="E4" authorId="0" shapeId="0" xr:uid="{B9D9809D-EC69-42B9-B63B-A0DE98606272}">
      <text>
        <r>
          <rPr>
            <b/>
            <sz val="9"/>
            <color indexed="81"/>
            <rFont val="Tahoma"/>
            <family val="2"/>
          </rPr>
          <t>Top Thickness</t>
        </r>
      </text>
    </comment>
    <comment ref="F4" authorId="0" shapeId="0" xr:uid="{BE37EEC3-345C-458C-A2D1-F1BB4A98AAFC}">
      <text>
        <r>
          <rPr>
            <b/>
            <sz val="9"/>
            <color indexed="81"/>
            <rFont val="Tahoma"/>
            <family val="2"/>
          </rPr>
          <t>Bottom Thickness</t>
        </r>
      </text>
    </comment>
    <comment ref="G4" authorId="0" shapeId="0" xr:uid="{1C8370B2-9427-471B-8A0B-8A82A017C96F}">
      <text>
        <r>
          <rPr>
            <b/>
            <sz val="9"/>
            <color indexed="81"/>
            <rFont val="Tahoma"/>
            <family val="2"/>
          </rPr>
          <t>Web Thickness</t>
        </r>
      </text>
    </comment>
    <comment ref="H4" authorId="0" shapeId="0" xr:uid="{23219121-2989-4029-9749-967AA3DBA681}">
      <text>
        <r>
          <rPr>
            <b/>
            <sz val="9"/>
            <color indexed="81"/>
            <rFont val="Tahoma"/>
            <family val="2"/>
          </rPr>
          <t>Lip Depth</t>
        </r>
      </text>
    </comment>
    <comment ref="I4" authorId="0" shapeId="0" xr:uid="{297FABA8-9328-449A-91BD-81C87A417646}">
      <text>
        <r>
          <rPr>
            <b/>
            <sz val="9"/>
            <color indexed="81"/>
            <rFont val="Tahoma"/>
            <family val="2"/>
          </rPr>
          <t>Radius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4" authorId="0" shapeId="0" xr:uid="{0501752E-4997-4634-9295-0E81B0302A56}">
      <text>
        <r>
          <rPr>
            <b/>
            <sz val="9"/>
            <color indexed="81"/>
            <rFont val="Tahoma"/>
            <family val="2"/>
          </rPr>
          <t>Area</t>
        </r>
      </text>
    </comment>
    <comment ref="K4" authorId="0" shapeId="0" xr:uid="{ECDD624D-5806-4430-881B-4D1B5CC2FAD2}">
      <text>
        <r>
          <rPr>
            <b/>
            <sz val="9"/>
            <color indexed="81"/>
            <rFont val="Tahoma"/>
            <family val="2"/>
          </rPr>
          <t>Second Moment of Area about principal vertical axis</t>
        </r>
      </text>
    </comment>
    <comment ref="L4" authorId="0" shapeId="0" xr:uid="{BD0722C9-BC02-4216-833C-799C23EAF58E}">
      <text>
        <r>
          <rPr>
            <b/>
            <sz val="9"/>
            <color indexed="81"/>
            <rFont val="Tahoma"/>
            <family val="2"/>
          </rPr>
          <t>Second Moment of Area about principal horizontal axis</t>
        </r>
      </text>
    </comment>
    <comment ref="M4" authorId="0" shapeId="0" xr:uid="{559FB910-44C3-4051-969C-38519A92A65C}">
      <text>
        <r>
          <rPr>
            <b/>
            <sz val="9"/>
            <color indexed="81"/>
            <rFont val="Tahoma"/>
            <family val="2"/>
          </rPr>
          <t>Torsion Constant</t>
        </r>
      </text>
    </comment>
    <comment ref="N4" authorId="0" shapeId="0" xr:uid="{BC2144D0-01E2-43B3-87A0-ABF06A3C3692}">
      <text>
        <r>
          <rPr>
            <b/>
            <sz val="9"/>
            <color indexed="81"/>
            <rFont val="Tahoma"/>
            <family val="2"/>
          </rPr>
          <t>Warping Constant</t>
        </r>
      </text>
    </comment>
    <comment ref="O4" authorId="0" shapeId="0" xr:uid="{2C0AFB20-8F2A-474F-899C-6964013DCF74}">
      <text>
        <r>
          <rPr>
            <b/>
            <sz val="9"/>
            <color indexed="81"/>
            <rFont val="Tahoma"/>
            <family val="2"/>
          </rPr>
          <t>Principal Axes Rotation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 Comino</author>
  </authors>
  <commentList>
    <comment ref="B1" authorId="0" shapeId="0" xr:uid="{6A3861FA-B0A1-4C11-8BBA-F95D117ACE6F}">
      <text>
        <r>
          <rPr>
            <sz val="9"/>
            <color indexed="81"/>
            <rFont val="Tahoma"/>
            <family val="2"/>
          </rPr>
          <t>DO NOT EDIT</t>
        </r>
      </text>
    </comment>
    <comment ref="A3" authorId="0" shapeId="0" xr:uid="{4CB952F7-AB8B-41B9-B7FF-0B1DE640A20D}">
      <text>
        <r>
          <rPr>
            <sz val="9"/>
            <color indexed="81"/>
            <rFont val="Tahoma"/>
            <family val="2"/>
          </rPr>
          <t>If you wish to change your units please go to the first GUIDE sheet</t>
        </r>
      </text>
    </comment>
    <comment ref="B4" authorId="0" shapeId="0" xr:uid="{DED6E4B6-D1E8-444A-BF8F-DD4E46B5DE43}">
      <text>
        <r>
          <rPr>
            <b/>
            <sz val="9"/>
            <color indexed="81"/>
            <rFont val="Tahoma"/>
            <family val="2"/>
          </rPr>
          <t>Depth</t>
        </r>
      </text>
    </comment>
    <comment ref="C4" authorId="0" shapeId="0" xr:uid="{656CC99D-5BC8-473E-B525-0DD097D42E5E}">
      <text>
        <r>
          <rPr>
            <b/>
            <sz val="9"/>
            <color indexed="81"/>
            <rFont val="Tahoma"/>
            <family val="2"/>
          </rPr>
          <t>Top Width</t>
        </r>
      </text>
    </comment>
    <comment ref="D4" authorId="0" shapeId="0" xr:uid="{EE8EA4F2-8942-44F2-B1A6-D536E3FCF29C}">
      <text>
        <r>
          <rPr>
            <b/>
            <sz val="9"/>
            <color indexed="81"/>
            <rFont val="Tahoma"/>
            <family val="2"/>
          </rPr>
          <t>Bottom Width</t>
        </r>
      </text>
    </comment>
    <comment ref="E4" authorId="0" shapeId="0" xr:uid="{C38D4B4A-1F50-4664-9862-7DF186D8F13E}">
      <text>
        <r>
          <rPr>
            <b/>
            <sz val="9"/>
            <color indexed="81"/>
            <rFont val="Tahoma"/>
            <family val="2"/>
          </rPr>
          <t>Top Thickness</t>
        </r>
      </text>
    </comment>
    <comment ref="F4" authorId="0" shapeId="0" xr:uid="{5A832E7E-3DB3-45B8-BEAC-E73D11555F8D}">
      <text>
        <r>
          <rPr>
            <b/>
            <sz val="9"/>
            <color indexed="81"/>
            <rFont val="Tahoma"/>
            <family val="2"/>
          </rPr>
          <t>Bottom Thickness</t>
        </r>
      </text>
    </comment>
    <comment ref="G4" authorId="0" shapeId="0" xr:uid="{A4C922DD-1EED-4236-9BA3-F4B1A1D23ABA}">
      <text>
        <r>
          <rPr>
            <b/>
            <sz val="9"/>
            <color indexed="81"/>
            <rFont val="Tahoma"/>
            <family val="2"/>
          </rPr>
          <t>Web Thickness</t>
        </r>
      </text>
    </comment>
    <comment ref="H4" authorId="0" shapeId="0" xr:uid="{8A30B448-6A1F-42F2-8981-80D02495B382}">
      <text>
        <r>
          <rPr>
            <b/>
            <sz val="9"/>
            <color indexed="81"/>
            <rFont val="Tahoma"/>
            <family val="2"/>
          </rPr>
          <t>Lip Depth</t>
        </r>
      </text>
    </comment>
    <comment ref="I4" authorId="0" shapeId="0" xr:uid="{9CF80E05-B597-4678-83D7-A9D5CB0787DE}">
      <text>
        <r>
          <rPr>
            <b/>
            <sz val="9"/>
            <color indexed="81"/>
            <rFont val="Tahoma"/>
            <family val="2"/>
          </rPr>
          <t>Radius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4" authorId="0" shapeId="0" xr:uid="{4865DA82-3244-4EBE-9B5C-819ED9ECAF8B}">
      <text>
        <r>
          <rPr>
            <b/>
            <sz val="9"/>
            <color indexed="81"/>
            <rFont val="Tahoma"/>
            <family val="2"/>
          </rPr>
          <t>gap</t>
        </r>
      </text>
    </comment>
    <comment ref="K4" authorId="0" shapeId="0" xr:uid="{A79DC026-0EA9-4572-954E-0071CE48013C}">
      <text>
        <r>
          <rPr>
            <b/>
            <sz val="9"/>
            <color indexed="81"/>
            <rFont val="Tahoma"/>
            <family val="2"/>
          </rPr>
          <t>Area</t>
        </r>
      </text>
    </comment>
    <comment ref="L4" authorId="0" shapeId="0" xr:uid="{F1220ABA-3CFB-4C32-90F9-51F532A23BE0}">
      <text>
        <r>
          <rPr>
            <b/>
            <sz val="9"/>
            <color indexed="81"/>
            <rFont val="Tahoma"/>
            <family val="2"/>
          </rPr>
          <t>Second Moment of Area about principal vertical axis</t>
        </r>
      </text>
    </comment>
    <comment ref="M4" authorId="0" shapeId="0" xr:uid="{CDFBC9B5-F292-494F-A9A5-2C263B0E416D}">
      <text>
        <r>
          <rPr>
            <b/>
            <sz val="9"/>
            <color indexed="81"/>
            <rFont val="Tahoma"/>
            <family val="2"/>
          </rPr>
          <t>Second Moment of Area about principal horizontal axis</t>
        </r>
      </text>
    </comment>
    <comment ref="N4" authorId="0" shapeId="0" xr:uid="{016A40C5-4941-4FB3-BEB6-B44DE2F1F704}">
      <text>
        <r>
          <rPr>
            <b/>
            <sz val="9"/>
            <color indexed="81"/>
            <rFont val="Tahoma"/>
            <family val="2"/>
          </rPr>
          <t>Torsion Constant</t>
        </r>
      </text>
    </comment>
    <comment ref="O4" authorId="0" shapeId="0" xr:uid="{4AE4BD32-068F-480F-944B-52BD7F5FC0FD}">
      <text>
        <r>
          <rPr>
            <b/>
            <sz val="9"/>
            <color indexed="81"/>
            <rFont val="Tahoma"/>
            <family val="2"/>
          </rPr>
          <t>Warping Constant</t>
        </r>
      </text>
    </comment>
    <comment ref="P4" authorId="0" shapeId="0" xr:uid="{8999ADC8-FF77-418D-9280-1A2B8C9CAF83}">
      <text>
        <r>
          <rPr>
            <b/>
            <sz val="9"/>
            <color indexed="81"/>
            <rFont val="Tahoma"/>
            <family val="2"/>
          </rPr>
          <t>Principal Axes Rotation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 Comino</author>
  </authors>
  <commentList>
    <comment ref="B1" authorId="0" shapeId="0" xr:uid="{57E1CB25-BFE9-402A-AEBC-EC8F5F837952}">
      <text>
        <r>
          <rPr>
            <sz val="9"/>
            <color indexed="81"/>
            <rFont val="Tahoma"/>
            <family val="2"/>
          </rPr>
          <t>DO NOT EDIT</t>
        </r>
      </text>
    </comment>
    <comment ref="A3" authorId="0" shapeId="0" xr:uid="{40C97506-EF8B-4113-8F91-4CB4E4331ADA}">
      <text>
        <r>
          <rPr>
            <sz val="9"/>
            <color indexed="81"/>
            <rFont val="Tahoma"/>
            <family val="2"/>
          </rPr>
          <t>If you wish to change your units please go to the first GUIDE sheet</t>
        </r>
      </text>
    </comment>
    <comment ref="B4" authorId="0" shapeId="0" xr:uid="{9E0C4D15-DB2F-4A49-BEFA-9B9C2AC3A7B0}">
      <text>
        <r>
          <rPr>
            <b/>
            <sz val="9"/>
            <color indexed="81"/>
            <rFont val="Tahoma"/>
            <family val="2"/>
          </rPr>
          <t xml:space="preserve">Depth
</t>
        </r>
      </text>
    </comment>
    <comment ref="C4" authorId="0" shapeId="0" xr:uid="{73507161-E90A-4184-A20D-B41EA2860550}">
      <text>
        <r>
          <rPr>
            <b/>
            <sz val="9"/>
            <color indexed="81"/>
            <rFont val="Tahoma"/>
            <family val="2"/>
          </rPr>
          <t xml:space="preserve">Top Length
</t>
        </r>
      </text>
    </comment>
    <comment ref="D4" authorId="0" shapeId="0" xr:uid="{80EF946D-A7D5-4C71-B3A0-AA20842B5028}">
      <text>
        <r>
          <rPr>
            <b/>
            <sz val="9"/>
            <color indexed="81"/>
            <rFont val="Tahoma"/>
            <family val="2"/>
          </rPr>
          <t xml:space="preserve">Bottom Length
</t>
        </r>
      </text>
    </comment>
    <comment ref="E4" authorId="0" shapeId="0" xr:uid="{52A9B9BF-D3C1-4AF6-A082-07CBF1D2D87A}">
      <text>
        <r>
          <rPr>
            <b/>
            <sz val="9"/>
            <color indexed="81"/>
            <rFont val="Tahoma"/>
            <family val="2"/>
          </rPr>
          <t>Thickness</t>
        </r>
      </text>
    </comment>
    <comment ref="F4" authorId="0" shapeId="0" xr:uid="{3A53E976-D679-4819-A075-6EFAF097DE15}">
      <text>
        <r>
          <rPr>
            <b/>
            <sz val="9"/>
            <color indexed="81"/>
            <rFont val="Tahoma"/>
            <family val="2"/>
          </rPr>
          <t>Radius</t>
        </r>
      </text>
    </comment>
    <comment ref="G4" authorId="0" shapeId="0" xr:uid="{EC1FCA2D-ACBA-4916-8494-E4A2EC1FDD52}">
      <text>
        <r>
          <rPr>
            <b/>
            <sz val="9"/>
            <color indexed="81"/>
            <rFont val="Tahoma"/>
            <family val="2"/>
          </rPr>
          <t>Area</t>
        </r>
      </text>
    </comment>
    <comment ref="H4" authorId="0" shapeId="0" xr:uid="{A7751ED2-3A06-417F-9A09-92FABB1AC54A}">
      <text>
        <r>
          <rPr>
            <b/>
            <sz val="9"/>
            <color indexed="81"/>
            <rFont val="Tahoma"/>
            <family val="2"/>
          </rPr>
          <t>Second Moment of Area about principal vertical axis</t>
        </r>
      </text>
    </comment>
    <comment ref="I4" authorId="0" shapeId="0" xr:uid="{509A9362-E5DC-46DD-96B8-6E31BDE0A5D9}">
      <text>
        <r>
          <rPr>
            <b/>
            <sz val="9"/>
            <color indexed="81"/>
            <rFont val="Tahoma"/>
            <family val="2"/>
          </rPr>
          <t>Second Moment of Area about principal horizontal axis</t>
        </r>
      </text>
    </comment>
    <comment ref="J4" authorId="0" shapeId="0" xr:uid="{F73A6193-B1B6-4108-9544-C20D29838145}">
      <text>
        <r>
          <rPr>
            <b/>
            <sz val="9"/>
            <color indexed="81"/>
            <rFont val="Tahoma"/>
            <family val="2"/>
          </rPr>
          <t>Torsion Constant</t>
        </r>
      </text>
    </comment>
    <comment ref="K4" authorId="0" shapeId="0" xr:uid="{5526337B-C6DF-4E14-9D06-2FC35A46D302}">
      <text>
        <r>
          <rPr>
            <b/>
            <sz val="9"/>
            <color indexed="81"/>
            <rFont val="Tahoma"/>
            <family val="2"/>
          </rPr>
          <t>Warping Constant</t>
        </r>
      </text>
    </comment>
    <comment ref="L4" authorId="0" shapeId="0" xr:uid="{CC67C1BB-3D14-48B8-B02C-E885602894A2}">
      <text>
        <r>
          <rPr>
            <b/>
            <sz val="9"/>
            <color indexed="81"/>
            <rFont val="Tahoma"/>
            <family val="2"/>
          </rPr>
          <t>Principal Axes Rotation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 Comino</author>
  </authors>
  <commentList>
    <comment ref="B1" authorId="0" shapeId="0" xr:uid="{36F855A3-8C8C-4628-ADE4-EBBE47272040}">
      <text>
        <r>
          <rPr>
            <sz val="9"/>
            <color indexed="81"/>
            <rFont val="Tahoma"/>
            <family val="2"/>
          </rPr>
          <t>DO NOT EDIT</t>
        </r>
      </text>
    </comment>
    <comment ref="A3" authorId="0" shapeId="0" xr:uid="{0D4E4FCC-0A29-4793-88A5-29A2B0692D30}">
      <text>
        <r>
          <rPr>
            <sz val="9"/>
            <color indexed="81"/>
            <rFont val="Tahoma"/>
            <family val="2"/>
          </rPr>
          <t>If you wish to change your units please go to the first GUIDE sheet</t>
        </r>
      </text>
    </comment>
    <comment ref="B4" authorId="0" shapeId="0" xr:uid="{43E89953-1A27-4C44-A005-301781EE7CB5}">
      <text>
        <r>
          <rPr>
            <b/>
            <sz val="9"/>
            <color indexed="81"/>
            <rFont val="Tahoma"/>
            <family val="2"/>
          </rPr>
          <t xml:space="preserve">Depth
</t>
        </r>
      </text>
    </comment>
    <comment ref="C4" authorId="0" shapeId="0" xr:uid="{B70528C2-4CD5-4B19-9E62-CC9A285B93FA}">
      <text>
        <r>
          <rPr>
            <b/>
            <sz val="9"/>
            <color indexed="81"/>
            <rFont val="Tahoma"/>
            <family val="2"/>
          </rPr>
          <t xml:space="preserve">Top Length
</t>
        </r>
      </text>
    </comment>
    <comment ref="D4" authorId="0" shapeId="0" xr:uid="{18D142D6-D4E1-4FA5-BC37-A9A470F39791}">
      <text>
        <r>
          <rPr>
            <b/>
            <sz val="9"/>
            <color indexed="81"/>
            <rFont val="Tahoma"/>
            <family val="2"/>
          </rPr>
          <t xml:space="preserve">Bottom Length
</t>
        </r>
      </text>
    </comment>
    <comment ref="E4" authorId="0" shapeId="0" xr:uid="{E85F55F8-E992-4468-9E35-961300005382}">
      <text>
        <r>
          <rPr>
            <b/>
            <sz val="9"/>
            <color indexed="81"/>
            <rFont val="Tahoma"/>
            <family val="2"/>
          </rPr>
          <t>Thickness</t>
        </r>
      </text>
    </comment>
    <comment ref="F4" authorId="0" shapeId="0" xr:uid="{7AB422C0-AE17-462B-B37E-02567BC33B7B}">
      <text>
        <r>
          <rPr>
            <b/>
            <sz val="9"/>
            <color indexed="81"/>
            <rFont val="Tahoma"/>
            <family val="2"/>
          </rPr>
          <t>Lip Depth</t>
        </r>
      </text>
    </comment>
    <comment ref="G4" authorId="0" shapeId="0" xr:uid="{966712F4-35AB-407F-B2C8-0D53EDF7713A}">
      <text>
        <r>
          <rPr>
            <b/>
            <sz val="9"/>
            <color indexed="81"/>
            <rFont val="Tahoma"/>
            <family val="2"/>
          </rPr>
          <t>Lip Angle</t>
        </r>
      </text>
    </comment>
    <comment ref="H4" authorId="0" shapeId="0" xr:uid="{D9EA2DB0-92E6-4EC2-BE55-1457A53C9214}">
      <text>
        <r>
          <rPr>
            <b/>
            <sz val="9"/>
            <color indexed="81"/>
            <rFont val="Tahoma"/>
            <family val="2"/>
          </rPr>
          <t>Radius</t>
        </r>
      </text>
    </comment>
    <comment ref="I4" authorId="0" shapeId="0" xr:uid="{0E5F89BA-F77B-4F03-A5C6-EAE006013ACB}">
      <text>
        <r>
          <rPr>
            <b/>
            <sz val="9"/>
            <color indexed="81"/>
            <rFont val="Tahoma"/>
            <family val="2"/>
          </rPr>
          <t>Area</t>
        </r>
      </text>
    </comment>
    <comment ref="J4" authorId="0" shapeId="0" xr:uid="{F268DAC5-719F-476C-9778-23C6477D6348}">
      <text>
        <r>
          <rPr>
            <b/>
            <sz val="9"/>
            <color indexed="81"/>
            <rFont val="Tahoma"/>
            <family val="2"/>
          </rPr>
          <t>Second Moment of Area about principal vertical axis</t>
        </r>
      </text>
    </comment>
    <comment ref="K4" authorId="0" shapeId="0" xr:uid="{EBA5CE3C-3402-4A9B-822B-2FB9C1960077}">
      <text>
        <r>
          <rPr>
            <b/>
            <sz val="9"/>
            <color indexed="81"/>
            <rFont val="Tahoma"/>
            <family val="2"/>
          </rPr>
          <t>Second Moment of Area about principal horizontal axis</t>
        </r>
      </text>
    </comment>
    <comment ref="L4" authorId="0" shapeId="0" xr:uid="{00917F00-87C7-4A54-98A8-496B083C7C0C}">
      <text>
        <r>
          <rPr>
            <b/>
            <sz val="9"/>
            <color indexed="81"/>
            <rFont val="Tahoma"/>
            <family val="2"/>
          </rPr>
          <t>Torsion Constant</t>
        </r>
      </text>
    </comment>
    <comment ref="M4" authorId="0" shapeId="0" xr:uid="{039E6FC3-1567-4C91-8598-5A15418A07BF}">
      <text>
        <r>
          <rPr>
            <b/>
            <sz val="9"/>
            <color indexed="81"/>
            <rFont val="Tahoma"/>
            <family val="2"/>
          </rPr>
          <t>Warping Constant</t>
        </r>
      </text>
    </comment>
    <comment ref="N4" authorId="0" shapeId="0" xr:uid="{827AEAB9-6C4E-494D-AB6E-B1E94C667BC9}">
      <text>
        <r>
          <rPr>
            <b/>
            <sz val="9"/>
            <color indexed="81"/>
            <rFont val="Tahoma"/>
            <family val="2"/>
          </rPr>
          <t>Principal Axes Rotation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 Comino</author>
  </authors>
  <commentList>
    <comment ref="B1" authorId="0" shapeId="0" xr:uid="{C294B761-37FA-496D-BD2D-FAC189DD100B}">
      <text>
        <r>
          <rPr>
            <sz val="9"/>
            <color indexed="81"/>
            <rFont val="Tahoma"/>
            <family val="2"/>
          </rPr>
          <t>DO NOT EDIT</t>
        </r>
      </text>
    </comment>
    <comment ref="A3" authorId="0" shapeId="0" xr:uid="{7BDA974A-7DB4-4514-A6DE-552CDD6F0470}">
      <text>
        <r>
          <rPr>
            <sz val="9"/>
            <color indexed="81"/>
            <rFont val="Tahoma"/>
            <family val="2"/>
          </rPr>
          <t>If you wish to change your units please go to the first GUIDE sheet</t>
        </r>
      </text>
    </comment>
    <comment ref="B4" authorId="0" shapeId="0" xr:uid="{02344D9D-7887-48F7-BE1C-B3E7572746D3}">
      <text>
        <r>
          <rPr>
            <b/>
            <sz val="9"/>
            <color indexed="81"/>
            <rFont val="Tahoma"/>
            <family val="2"/>
          </rPr>
          <t xml:space="preserve">Depth
</t>
        </r>
      </text>
    </comment>
    <comment ref="C4" authorId="0" shapeId="0" xr:uid="{42926320-3044-4803-8EF7-28B88C6980C4}">
      <text>
        <r>
          <rPr>
            <b/>
            <sz val="9"/>
            <color indexed="81"/>
            <rFont val="Tahoma"/>
            <family val="2"/>
          </rPr>
          <t xml:space="preserve">Top Length
</t>
        </r>
      </text>
    </comment>
    <comment ref="D4" authorId="0" shapeId="0" xr:uid="{35B50A04-6999-45D5-B1E2-1164CB07ABBF}">
      <text>
        <r>
          <rPr>
            <b/>
            <sz val="9"/>
            <color indexed="81"/>
            <rFont val="Tahoma"/>
            <family val="2"/>
          </rPr>
          <t xml:space="preserve">Left Length
</t>
        </r>
      </text>
    </comment>
    <comment ref="E4" authorId="0" shapeId="0" xr:uid="{9B2A1FFE-C811-4967-BFA6-E7198089DE15}">
      <text>
        <r>
          <rPr>
            <b/>
            <sz val="9"/>
            <color indexed="81"/>
            <rFont val="Tahoma"/>
            <family val="2"/>
          </rPr>
          <t xml:space="preserve">Right Length
</t>
        </r>
      </text>
    </comment>
    <comment ref="F4" authorId="0" shapeId="0" xr:uid="{437A7232-726B-4622-B3F7-69BFAC45659D}">
      <text>
        <r>
          <rPr>
            <b/>
            <sz val="9"/>
            <color indexed="81"/>
            <rFont val="Tahoma"/>
            <family val="2"/>
          </rPr>
          <t>Thickness</t>
        </r>
      </text>
    </comment>
    <comment ref="G4" authorId="0" shapeId="0" xr:uid="{53184043-FDF9-4EB0-92FD-4FB04BECDF63}">
      <text>
        <r>
          <rPr>
            <b/>
            <sz val="9"/>
            <color indexed="81"/>
            <rFont val="Tahoma"/>
            <family val="2"/>
          </rPr>
          <t>Lip Depth</t>
        </r>
      </text>
    </comment>
    <comment ref="H4" authorId="0" shapeId="0" xr:uid="{8AC6604E-7F86-4642-AB49-9448BCB745A1}">
      <text>
        <r>
          <rPr>
            <b/>
            <sz val="9"/>
            <color indexed="81"/>
            <rFont val="Tahoma"/>
            <family val="2"/>
          </rPr>
          <t>Top Hat Angle</t>
        </r>
      </text>
    </comment>
    <comment ref="I4" authorId="0" shapeId="0" xr:uid="{15347C11-E2C9-4011-AE56-CD07BCA4BC97}">
      <text>
        <r>
          <rPr>
            <b/>
            <sz val="9"/>
            <color indexed="81"/>
            <rFont val="Tahoma"/>
            <family val="2"/>
          </rPr>
          <t>Angle of Lip</t>
        </r>
      </text>
    </comment>
    <comment ref="J4" authorId="0" shapeId="0" xr:uid="{660FA731-0EC6-4DAF-BAC3-A21213170D66}">
      <text>
        <r>
          <rPr>
            <b/>
            <sz val="9"/>
            <color indexed="81"/>
            <rFont val="Tahoma"/>
            <family val="2"/>
          </rPr>
          <t>Radius</t>
        </r>
      </text>
    </comment>
    <comment ref="K4" authorId="0" shapeId="0" xr:uid="{E63CC634-580B-44AE-80AB-17EE496324A1}">
      <text>
        <r>
          <rPr>
            <b/>
            <sz val="9"/>
            <color indexed="81"/>
            <rFont val="Tahoma"/>
            <family val="2"/>
          </rPr>
          <t>Area</t>
        </r>
      </text>
    </comment>
    <comment ref="L4" authorId="0" shapeId="0" xr:uid="{5DBFACD4-FBDA-4A12-B997-F8460647C307}">
      <text>
        <r>
          <rPr>
            <b/>
            <sz val="9"/>
            <color indexed="81"/>
            <rFont val="Tahoma"/>
            <family val="2"/>
          </rPr>
          <t>Second Moment of Area about principal vertical axis</t>
        </r>
      </text>
    </comment>
    <comment ref="M4" authorId="0" shapeId="0" xr:uid="{8A6BBCF8-0F1A-4678-A357-51C4071A4D28}">
      <text>
        <r>
          <rPr>
            <b/>
            <sz val="9"/>
            <color indexed="81"/>
            <rFont val="Tahoma"/>
            <family val="2"/>
          </rPr>
          <t>Second Moment of Area about principal horizontal axis</t>
        </r>
      </text>
    </comment>
    <comment ref="N4" authorId="0" shapeId="0" xr:uid="{FE4823EE-0874-4620-9621-815038CB7BE6}">
      <text>
        <r>
          <rPr>
            <b/>
            <sz val="9"/>
            <color indexed="81"/>
            <rFont val="Tahoma"/>
            <family val="2"/>
          </rPr>
          <t>Torsion Constant</t>
        </r>
      </text>
    </comment>
    <comment ref="O4" authorId="0" shapeId="0" xr:uid="{884BC3A2-9099-4E94-BB2E-F358C628E74A}">
      <text>
        <r>
          <rPr>
            <b/>
            <sz val="9"/>
            <color indexed="81"/>
            <rFont val="Tahoma"/>
            <family val="2"/>
          </rPr>
          <t>Warping Constant</t>
        </r>
      </text>
    </comment>
    <comment ref="P4" authorId="0" shapeId="0" xr:uid="{A8EA99F1-1BDD-49C7-A0EE-0B19CED4B7DE}">
      <text>
        <r>
          <rPr>
            <b/>
            <sz val="9"/>
            <color indexed="81"/>
            <rFont val="Tahoma"/>
            <family val="2"/>
          </rPr>
          <t>Principal Axes Rotation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 Comino</author>
  </authors>
  <commentList>
    <comment ref="B1" authorId="0" shapeId="0" xr:uid="{2DC7D606-3B5A-4174-B77E-708ECA52D2D1}">
      <text>
        <r>
          <rPr>
            <sz val="9"/>
            <color indexed="81"/>
            <rFont val="Tahoma"/>
            <family val="2"/>
          </rPr>
          <t>DO NOT EDIT</t>
        </r>
      </text>
    </comment>
    <comment ref="A3" authorId="0" shapeId="0" xr:uid="{BD5D9BD9-E237-4C30-A63A-AAE9BD0E4979}">
      <text>
        <r>
          <rPr>
            <sz val="9"/>
            <color indexed="81"/>
            <rFont val="Tahoma"/>
            <family val="2"/>
          </rPr>
          <t>If you wish to change your units please go to the first GUIDE sheet</t>
        </r>
      </text>
    </comment>
    <comment ref="B4" authorId="0" shapeId="0" xr:uid="{A6C7D9AC-F771-4F14-9079-767A90AE2D9B}">
      <text>
        <r>
          <rPr>
            <b/>
            <sz val="9"/>
            <color indexed="81"/>
            <rFont val="Tahoma"/>
            <family val="2"/>
          </rPr>
          <t>Width (Base)</t>
        </r>
      </text>
    </comment>
    <comment ref="C4" authorId="0" shapeId="0" xr:uid="{F947AFBB-4DE5-4ADC-A211-1BC4B4AA0579}">
      <text>
        <r>
          <rPr>
            <b/>
            <sz val="9"/>
            <color indexed="81"/>
            <rFont val="Tahoma"/>
            <family val="2"/>
          </rPr>
          <t>Depth</t>
        </r>
      </text>
    </comment>
    <comment ref="D4" authorId="0" shapeId="0" xr:uid="{0C7721EB-26F1-445A-A682-D9BDD8BD15B3}">
      <text>
        <r>
          <rPr>
            <b/>
            <sz val="9"/>
            <color indexed="81"/>
            <rFont val="Tahoma"/>
            <family val="2"/>
          </rPr>
          <t>Wall Thickness</t>
        </r>
      </text>
    </comment>
    <comment ref="E4" authorId="0" shapeId="0" xr:uid="{7C4C7B42-E8C8-456B-B4B1-BED86E56BB92}">
      <text>
        <r>
          <rPr>
            <b/>
            <sz val="9"/>
            <color indexed="81"/>
            <rFont val="Tahoma"/>
            <family val="2"/>
          </rPr>
          <t>Radius</t>
        </r>
      </text>
    </comment>
    <comment ref="F4" authorId="0" shapeId="0" xr:uid="{658C5A17-A894-4344-8573-8993AF432615}">
      <text>
        <r>
          <rPr>
            <b/>
            <sz val="9"/>
            <color indexed="81"/>
            <rFont val="Tahoma"/>
            <family val="2"/>
          </rPr>
          <t>Area</t>
        </r>
      </text>
    </comment>
    <comment ref="G4" authorId="0" shapeId="0" xr:uid="{E94E1F9E-8633-4B11-B32B-CE515DFC3A82}">
      <text>
        <r>
          <rPr>
            <b/>
            <sz val="9"/>
            <color indexed="81"/>
            <rFont val="Tahoma"/>
            <family val="2"/>
          </rPr>
          <t>Second Moment of Area about principal vertical axis</t>
        </r>
      </text>
    </comment>
    <comment ref="H4" authorId="0" shapeId="0" xr:uid="{938F84D2-50A4-48AF-A596-EB44FDA14152}">
      <text>
        <r>
          <rPr>
            <b/>
            <sz val="9"/>
            <color indexed="81"/>
            <rFont val="Tahoma"/>
            <family val="2"/>
          </rPr>
          <t>Second Moment of Area about principal horizontal axis</t>
        </r>
      </text>
    </comment>
    <comment ref="I4" authorId="0" shapeId="0" xr:uid="{814E14DC-CFDC-4737-AD26-774F00F11B5A}">
      <text>
        <r>
          <rPr>
            <b/>
            <sz val="9"/>
            <color indexed="81"/>
            <rFont val="Tahoma"/>
            <family val="2"/>
          </rPr>
          <t>Torsion Constant</t>
        </r>
      </text>
    </comment>
    <comment ref="J4" authorId="0" shapeId="0" xr:uid="{045AA8EC-3F34-42E5-AB0C-5DF490EF9A66}">
      <text>
        <r>
          <rPr>
            <b/>
            <sz val="9"/>
            <color indexed="81"/>
            <rFont val="Tahoma"/>
            <family val="2"/>
          </rPr>
          <t>Warping Constant</t>
        </r>
      </text>
    </comment>
    <comment ref="K4" authorId="0" shapeId="0" xr:uid="{A8223DDE-84C9-490A-9985-89DEB17C4BEF}">
      <text>
        <r>
          <rPr>
            <b/>
            <sz val="9"/>
            <color indexed="81"/>
            <rFont val="Tahoma"/>
            <family val="2"/>
          </rPr>
          <t>Principal Axes Rotation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 Comino</author>
  </authors>
  <commentList>
    <comment ref="B1" authorId="0" shapeId="0" xr:uid="{8A400319-E5D0-45BE-8075-D4F5ECE61FCC}">
      <text>
        <r>
          <rPr>
            <sz val="9"/>
            <color indexed="81"/>
            <rFont val="Tahoma"/>
            <family val="2"/>
          </rPr>
          <t>DO NOT EDIT</t>
        </r>
      </text>
    </comment>
    <comment ref="A3" authorId="0" shapeId="0" xr:uid="{E915B127-1F82-4E76-8E99-56C954C893C4}">
      <text>
        <r>
          <rPr>
            <sz val="9"/>
            <color indexed="81"/>
            <rFont val="Tahoma"/>
            <family val="2"/>
          </rPr>
          <t>If you wish to change your units please go to the first GUIDE sheet</t>
        </r>
      </text>
    </comment>
    <comment ref="B4" authorId="0" shapeId="0" xr:uid="{6F090945-3D22-46CE-A175-8F18987EDDE2}">
      <text>
        <r>
          <rPr>
            <b/>
            <sz val="9"/>
            <color indexed="81"/>
            <rFont val="Tahoma"/>
            <family val="2"/>
          </rPr>
          <t>Outer Diameter</t>
        </r>
      </text>
    </comment>
    <comment ref="C4" authorId="0" shapeId="0" xr:uid="{68911977-74BB-4FE5-A773-0C085ACCAA7A}">
      <text>
        <r>
          <rPr>
            <b/>
            <sz val="9"/>
            <color indexed="81"/>
            <rFont val="Tahoma"/>
            <family val="2"/>
          </rPr>
          <t>Area</t>
        </r>
      </text>
    </comment>
    <comment ref="D4" authorId="0" shapeId="0" xr:uid="{7BCF5271-E6F7-42F5-A0AB-E01D59796978}">
      <text>
        <r>
          <rPr>
            <b/>
            <sz val="9"/>
            <color indexed="81"/>
            <rFont val="Tahoma"/>
            <family val="2"/>
          </rPr>
          <t>Second Moment of Area about principal vertical axis</t>
        </r>
      </text>
    </comment>
    <comment ref="E4" authorId="0" shapeId="0" xr:uid="{608A7FC1-64D5-4143-B509-2603A71168F4}">
      <text>
        <r>
          <rPr>
            <b/>
            <sz val="9"/>
            <color indexed="81"/>
            <rFont val="Tahoma"/>
            <family val="2"/>
          </rPr>
          <t>Second Moment of Area about principal horizontal axis</t>
        </r>
      </text>
    </comment>
    <comment ref="F4" authorId="0" shapeId="0" xr:uid="{BF2B2DED-BCC2-4963-B40B-4BA9AFDED142}">
      <text>
        <r>
          <rPr>
            <b/>
            <sz val="9"/>
            <color indexed="81"/>
            <rFont val="Tahoma"/>
            <family val="2"/>
          </rPr>
          <t>Torsion Constant</t>
        </r>
      </text>
    </comment>
    <comment ref="G4" authorId="0" shapeId="0" xr:uid="{1AC6476A-3298-4B74-BD60-03EB6A0F8B35}">
      <text>
        <r>
          <rPr>
            <b/>
            <sz val="9"/>
            <color indexed="81"/>
            <rFont val="Tahoma"/>
            <family val="2"/>
          </rPr>
          <t>Warping Constant</t>
        </r>
      </text>
    </comment>
    <comment ref="H4" authorId="0" shapeId="0" xr:uid="{3EFA01B2-93C2-4D0E-9303-FB9979BE630C}">
      <text>
        <r>
          <rPr>
            <b/>
            <sz val="9"/>
            <color indexed="81"/>
            <rFont val="Tahoma"/>
            <family val="2"/>
          </rPr>
          <t>Principal Axes Rotation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 Comino</author>
  </authors>
  <commentList>
    <comment ref="B1" authorId="0" shapeId="0" xr:uid="{4B5725AE-22A8-4B85-B6EE-852E1FD5F2C6}">
      <text>
        <r>
          <rPr>
            <sz val="9"/>
            <color indexed="81"/>
            <rFont val="Tahoma"/>
            <family val="2"/>
          </rPr>
          <t>DO NOT EDIT</t>
        </r>
      </text>
    </comment>
    <comment ref="A3" authorId="0" shapeId="0" xr:uid="{911D6733-CCD9-4581-B887-C3D472DCC112}">
      <text>
        <r>
          <rPr>
            <sz val="9"/>
            <color indexed="81"/>
            <rFont val="Tahoma"/>
            <family val="2"/>
          </rPr>
          <t>If you wish to change your units please go to the first GUIDE sheet</t>
        </r>
      </text>
    </comment>
    <comment ref="B4" authorId="0" shapeId="0" xr:uid="{695DCE02-57BF-409D-97A5-852B0FBD63CF}">
      <text>
        <r>
          <rPr>
            <b/>
            <sz val="9"/>
            <color indexed="81"/>
            <rFont val="Tahoma"/>
            <family val="2"/>
          </rPr>
          <t>Outer Diameter</t>
        </r>
      </text>
    </comment>
    <comment ref="C4" authorId="0" shapeId="0" xr:uid="{F6C8B52F-1E86-4499-840F-8BF8BBA064D0}">
      <text>
        <r>
          <rPr>
            <b/>
            <sz val="9"/>
            <color indexed="81"/>
            <rFont val="Tahoma"/>
            <family val="2"/>
          </rPr>
          <t>Wall Thickness</t>
        </r>
      </text>
    </comment>
    <comment ref="D4" authorId="0" shapeId="0" xr:uid="{CD2A0E6A-2089-47F6-9808-18BBAF6F2FE7}">
      <text>
        <r>
          <rPr>
            <b/>
            <sz val="9"/>
            <color indexed="81"/>
            <rFont val="Tahoma"/>
            <family val="2"/>
          </rPr>
          <t>Area</t>
        </r>
      </text>
    </comment>
    <comment ref="E4" authorId="0" shapeId="0" xr:uid="{C8DC7765-A6DA-4F6F-A01C-5252015E0DDE}">
      <text>
        <r>
          <rPr>
            <b/>
            <sz val="9"/>
            <color indexed="81"/>
            <rFont val="Tahoma"/>
            <family val="2"/>
          </rPr>
          <t>Second Moment of Area about principal vertical axis</t>
        </r>
      </text>
    </comment>
    <comment ref="F4" authorId="0" shapeId="0" xr:uid="{A806E59C-C6C6-483E-B05D-4F793F0048AF}">
      <text>
        <r>
          <rPr>
            <b/>
            <sz val="9"/>
            <color indexed="81"/>
            <rFont val="Tahoma"/>
            <family val="2"/>
          </rPr>
          <t>Second Moment of Area about principal horizontal axis</t>
        </r>
      </text>
    </comment>
    <comment ref="G4" authorId="0" shapeId="0" xr:uid="{81870D12-9B2B-42DE-89EE-74BAFF0E8F32}">
      <text>
        <r>
          <rPr>
            <b/>
            <sz val="9"/>
            <color indexed="81"/>
            <rFont val="Tahoma"/>
            <family val="2"/>
          </rPr>
          <t>Torsion Constant</t>
        </r>
      </text>
    </comment>
    <comment ref="H4" authorId="0" shapeId="0" xr:uid="{AA92C58D-1F2B-48F4-B059-B6F6492ADFD6}">
      <text>
        <r>
          <rPr>
            <b/>
            <sz val="9"/>
            <color indexed="81"/>
            <rFont val="Tahoma"/>
            <family val="2"/>
          </rPr>
          <t>Warping Constant</t>
        </r>
      </text>
    </comment>
    <comment ref="I4" authorId="0" shapeId="0" xr:uid="{39D84E10-5428-49D0-AD85-008333F2A71B}">
      <text>
        <r>
          <rPr>
            <b/>
            <sz val="9"/>
            <color indexed="81"/>
            <rFont val="Tahoma"/>
            <family val="2"/>
          </rPr>
          <t>Principal Axes Rotation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 Comino</author>
  </authors>
  <commentList>
    <comment ref="B1" authorId="0" shapeId="0" xr:uid="{1030FE81-D102-4FEF-978B-8B028BCDCAD7}">
      <text>
        <r>
          <rPr>
            <sz val="9"/>
            <color indexed="81"/>
            <rFont val="Tahoma"/>
            <family val="2"/>
          </rPr>
          <t>DO NOT EDIT</t>
        </r>
      </text>
    </comment>
    <comment ref="A3" authorId="0" shapeId="0" xr:uid="{143C6DD4-50B9-4815-A886-7A3BE9232E9B}">
      <text>
        <r>
          <rPr>
            <sz val="9"/>
            <color indexed="81"/>
            <rFont val="Tahoma"/>
            <family val="2"/>
          </rPr>
          <t>If you wish to change your units please go to the first GUIDE sheet</t>
        </r>
      </text>
    </comment>
    <comment ref="B4" authorId="0" shapeId="0" xr:uid="{E07730A6-6061-433A-BF4F-C4058C7FD155}">
      <text>
        <r>
          <rPr>
            <b/>
            <sz val="9"/>
            <color indexed="81"/>
            <rFont val="Tahoma"/>
            <family val="2"/>
          </rPr>
          <t>Depth</t>
        </r>
      </text>
    </comment>
    <comment ref="C4" authorId="0" shapeId="0" xr:uid="{266BC637-4F52-4166-A563-4B0CB304E74C}">
      <text>
        <r>
          <rPr>
            <b/>
            <sz val="9"/>
            <color indexed="81"/>
            <rFont val="Tahoma"/>
            <family val="2"/>
          </rPr>
          <t>Top Width</t>
        </r>
      </text>
    </comment>
    <comment ref="D4" authorId="0" shapeId="0" xr:uid="{94BEFFC7-2749-43EF-8729-B07DE18ED627}">
      <text>
        <r>
          <rPr>
            <b/>
            <sz val="9"/>
            <color indexed="81"/>
            <rFont val="Tahoma"/>
            <family val="2"/>
          </rPr>
          <t>Bottom Width</t>
        </r>
      </text>
    </comment>
    <comment ref="E4" authorId="0" shapeId="0" xr:uid="{B16A1811-BBB1-4E9E-AD30-078C52303580}">
      <text>
        <r>
          <rPr>
            <b/>
            <sz val="9"/>
            <color indexed="81"/>
            <rFont val="Tahoma"/>
            <family val="2"/>
          </rPr>
          <t>Top Thickness</t>
        </r>
      </text>
    </comment>
    <comment ref="F4" authorId="0" shapeId="0" xr:uid="{B78B8DBF-5B7F-4694-B2C7-81C4EF2B5159}">
      <text>
        <r>
          <rPr>
            <b/>
            <sz val="9"/>
            <color indexed="81"/>
            <rFont val="Tahoma"/>
            <family val="2"/>
          </rPr>
          <t>Bottom Thickness</t>
        </r>
      </text>
    </comment>
    <comment ref="G4" authorId="0" shapeId="0" xr:uid="{338CCC0F-3D5F-4D83-B061-739C7BA6ADBC}">
      <text>
        <r>
          <rPr>
            <b/>
            <sz val="9"/>
            <color indexed="81"/>
            <rFont val="Tahoma"/>
            <family val="2"/>
          </rPr>
          <t>Web Thickness</t>
        </r>
      </text>
    </comment>
    <comment ref="H4" authorId="0" shapeId="0" xr:uid="{E45ADBD8-3241-4759-AF3F-D3369A29581D}">
      <text>
        <r>
          <rPr>
            <b/>
            <sz val="9"/>
            <color indexed="81"/>
            <rFont val="Tahoma"/>
            <family val="2"/>
          </rPr>
          <t>Radius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4" authorId="0" shapeId="0" xr:uid="{07A189B3-43DD-421B-9C83-B8004A5E7B33}">
      <text>
        <r>
          <rPr>
            <b/>
            <sz val="9"/>
            <color indexed="81"/>
            <rFont val="Tahoma"/>
            <family val="2"/>
          </rPr>
          <t>Area</t>
        </r>
      </text>
    </comment>
    <comment ref="J4" authorId="0" shapeId="0" xr:uid="{0416E865-1A52-4160-9106-D1B43D946F3C}">
      <text>
        <r>
          <rPr>
            <b/>
            <sz val="9"/>
            <color indexed="81"/>
            <rFont val="Tahoma"/>
            <family val="2"/>
          </rPr>
          <t>Second Moment of Area about principal vertical axis</t>
        </r>
      </text>
    </comment>
    <comment ref="K4" authorId="0" shapeId="0" xr:uid="{3ADE33C4-78D3-4A94-BA01-A1D73D7D76EB}">
      <text>
        <r>
          <rPr>
            <b/>
            <sz val="9"/>
            <color indexed="81"/>
            <rFont val="Tahoma"/>
            <family val="2"/>
          </rPr>
          <t>Second Moment of Area about principal horizontal axis</t>
        </r>
      </text>
    </comment>
    <comment ref="L4" authorId="0" shapeId="0" xr:uid="{A84EC6AC-77CF-4F80-A53B-17E32B1D419C}">
      <text>
        <r>
          <rPr>
            <b/>
            <sz val="9"/>
            <color indexed="81"/>
            <rFont val="Tahoma"/>
            <family val="2"/>
          </rPr>
          <t>Torsion Constant</t>
        </r>
      </text>
    </comment>
    <comment ref="M4" authorId="0" shapeId="0" xr:uid="{F97215C3-3E43-4DBE-A178-4ED231039507}">
      <text>
        <r>
          <rPr>
            <b/>
            <sz val="9"/>
            <color indexed="81"/>
            <rFont val="Tahoma"/>
            <family val="2"/>
          </rPr>
          <t>Warping Constant</t>
        </r>
      </text>
    </comment>
    <comment ref="N4" authorId="0" shapeId="0" xr:uid="{CE6BCC89-28E5-4A1B-81C5-7B584D46A607}">
      <text>
        <r>
          <rPr>
            <b/>
            <sz val="9"/>
            <color indexed="81"/>
            <rFont val="Tahoma"/>
            <family val="2"/>
          </rPr>
          <t>Principal Axes Rotation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 Comino</author>
  </authors>
  <commentList>
    <comment ref="B1" authorId="0" shapeId="0" xr:uid="{C3C7B1E4-EAC6-47CE-B14A-A3CC95072152}">
      <text>
        <r>
          <rPr>
            <sz val="9"/>
            <color indexed="81"/>
            <rFont val="Tahoma"/>
            <family val="2"/>
          </rPr>
          <t>DO NOT EDIT</t>
        </r>
      </text>
    </comment>
    <comment ref="A3" authorId="0" shapeId="0" xr:uid="{9ECCE5D0-8DCF-490C-9CA6-74DE023765B4}">
      <text>
        <r>
          <rPr>
            <sz val="9"/>
            <color indexed="81"/>
            <rFont val="Tahoma"/>
            <family val="2"/>
          </rPr>
          <t>If you wish to change your units please go to the first GUIDE sheet</t>
        </r>
      </text>
    </comment>
    <comment ref="B4" authorId="0" shapeId="0" xr:uid="{34A3B2D1-7F59-4B8F-BDE3-96D3D79D18AE}">
      <text>
        <r>
          <rPr>
            <b/>
            <sz val="9"/>
            <color indexed="81"/>
            <rFont val="Tahoma"/>
            <family val="2"/>
          </rPr>
          <t>Depth</t>
        </r>
      </text>
    </comment>
    <comment ref="C4" authorId="0" shapeId="0" xr:uid="{18DFF535-730C-4380-B533-AD7E86211C6E}">
      <text>
        <r>
          <rPr>
            <b/>
            <sz val="9"/>
            <color indexed="81"/>
            <rFont val="Tahoma"/>
            <family val="2"/>
          </rPr>
          <t>Top Width</t>
        </r>
      </text>
    </comment>
    <comment ref="D4" authorId="0" shapeId="0" xr:uid="{E30C006A-F71E-483A-A6B8-752D0E7E60ED}">
      <text>
        <r>
          <rPr>
            <b/>
            <sz val="9"/>
            <color indexed="81"/>
            <rFont val="Tahoma"/>
            <family val="2"/>
          </rPr>
          <t>Top Thickness</t>
        </r>
      </text>
    </comment>
    <comment ref="E4" authorId="0" shapeId="0" xr:uid="{0CC0B1E7-0941-4348-986A-416D9128201F}">
      <text>
        <r>
          <rPr>
            <b/>
            <sz val="9"/>
            <color indexed="81"/>
            <rFont val="Tahoma"/>
            <family val="2"/>
          </rPr>
          <t>Web Thickness</t>
        </r>
      </text>
    </comment>
    <comment ref="F4" authorId="0" shapeId="0" xr:uid="{3F55F342-3D9F-4B98-81F2-3E544662CB36}">
      <text>
        <r>
          <rPr>
            <b/>
            <sz val="9"/>
            <color indexed="81"/>
            <rFont val="Tahoma"/>
            <family val="2"/>
          </rPr>
          <t>Radius</t>
        </r>
      </text>
    </comment>
    <comment ref="G4" authorId="0" shapeId="0" xr:uid="{7C55FFCF-0ED0-4500-A6B4-BBB72518B478}">
      <text>
        <r>
          <rPr>
            <b/>
            <sz val="9"/>
            <color indexed="81"/>
            <rFont val="Tahoma"/>
            <family val="2"/>
          </rPr>
          <t>Area</t>
        </r>
      </text>
    </comment>
    <comment ref="H4" authorId="0" shapeId="0" xr:uid="{51B67592-2E08-4132-AC71-80E6EA2076C1}">
      <text>
        <r>
          <rPr>
            <b/>
            <sz val="9"/>
            <color indexed="81"/>
            <rFont val="Tahoma"/>
            <family val="2"/>
          </rPr>
          <t>Second Moment of Area about principal vertical axis</t>
        </r>
      </text>
    </comment>
    <comment ref="I4" authorId="0" shapeId="0" xr:uid="{589D4E18-7AE8-4845-9A9A-4695C7AD6AC7}">
      <text>
        <r>
          <rPr>
            <b/>
            <sz val="9"/>
            <color indexed="81"/>
            <rFont val="Tahoma"/>
            <family val="2"/>
          </rPr>
          <t>Second Moment of Area about principal horizontal axis</t>
        </r>
      </text>
    </comment>
    <comment ref="J4" authorId="0" shapeId="0" xr:uid="{D98B1C37-77A1-4889-9A11-07D73AF271C8}">
      <text>
        <r>
          <rPr>
            <b/>
            <sz val="9"/>
            <color indexed="81"/>
            <rFont val="Tahoma"/>
            <family val="2"/>
          </rPr>
          <t>Torsion Constant</t>
        </r>
      </text>
    </comment>
    <comment ref="K4" authorId="0" shapeId="0" xr:uid="{FC2533FF-9BCF-43C1-B38E-01A5A6D939FE}">
      <text>
        <r>
          <rPr>
            <b/>
            <sz val="9"/>
            <color indexed="81"/>
            <rFont val="Tahoma"/>
            <family val="2"/>
          </rPr>
          <t>Warping Constant</t>
        </r>
      </text>
    </comment>
    <comment ref="L4" authorId="0" shapeId="0" xr:uid="{378E2C15-9444-4F66-BD44-08BAA4DAE82D}">
      <text>
        <r>
          <rPr>
            <b/>
            <sz val="9"/>
            <color indexed="81"/>
            <rFont val="Tahoma"/>
            <family val="2"/>
          </rPr>
          <t>Principal Axes Rotation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 Comino</author>
  </authors>
  <commentList>
    <comment ref="B1" authorId="0" shapeId="0" xr:uid="{3727F1E4-AD1D-4A05-A2DA-0DC1325EE54D}">
      <text>
        <r>
          <rPr>
            <sz val="9"/>
            <color indexed="81"/>
            <rFont val="Tahoma"/>
            <family val="2"/>
          </rPr>
          <t>DO NOT EDIT</t>
        </r>
      </text>
    </comment>
    <comment ref="A3" authorId="0" shapeId="0" xr:uid="{96962E13-9A81-4B16-BBED-F65D902586E7}">
      <text>
        <r>
          <rPr>
            <sz val="9"/>
            <color indexed="81"/>
            <rFont val="Tahoma"/>
            <family val="2"/>
          </rPr>
          <t>If you wish to change your units please go to the first GUIDE sheet</t>
        </r>
      </text>
    </comment>
    <comment ref="B4" authorId="0" shapeId="0" xr:uid="{9E000618-BA28-45DC-8B0F-0739514433C4}">
      <text>
        <r>
          <rPr>
            <b/>
            <sz val="9"/>
            <color indexed="81"/>
            <rFont val="Tahoma"/>
            <family val="2"/>
          </rPr>
          <t xml:space="preserve">Depth or Vertical Leg Length
</t>
        </r>
      </text>
    </comment>
    <comment ref="C4" authorId="0" shapeId="0" xr:uid="{4989D48C-E5C2-4945-88F1-C3D3105F0E6D}">
      <text>
        <r>
          <rPr>
            <b/>
            <sz val="9"/>
            <color indexed="81"/>
            <rFont val="Tahoma"/>
            <family val="2"/>
          </rPr>
          <t xml:space="preserve">Horizontal Leg Length
</t>
        </r>
      </text>
    </comment>
    <comment ref="D4" authorId="0" shapeId="0" xr:uid="{7F1F3EFD-429A-40D6-ACC6-F46FB94C5E99}">
      <text>
        <r>
          <rPr>
            <b/>
            <sz val="9"/>
            <color indexed="81"/>
            <rFont val="Tahoma"/>
            <family val="2"/>
          </rPr>
          <t>Horizontal Leg Thickness</t>
        </r>
      </text>
    </comment>
    <comment ref="E4" authorId="0" shapeId="0" xr:uid="{0F4F88EC-8E6F-4617-A5F0-3E4B78E95845}">
      <text>
        <r>
          <rPr>
            <b/>
            <sz val="9"/>
            <color indexed="81"/>
            <rFont val="Tahoma"/>
            <family val="2"/>
          </rPr>
          <t>Vertical Leg Thickness</t>
        </r>
      </text>
    </comment>
    <comment ref="F4" authorId="0" shapeId="0" xr:uid="{ED1FC9B3-D4CC-4AD6-973D-09889A7C7BEE}">
      <text>
        <r>
          <rPr>
            <b/>
            <sz val="9"/>
            <color indexed="81"/>
            <rFont val="Tahoma"/>
            <family val="2"/>
          </rPr>
          <t>Radius</t>
        </r>
      </text>
    </comment>
    <comment ref="G4" authorId="0" shapeId="0" xr:uid="{4B684AD3-C614-4240-B819-9AB62D1912CC}">
      <text>
        <r>
          <rPr>
            <b/>
            <sz val="9"/>
            <color indexed="81"/>
            <rFont val="Tahoma"/>
            <family val="2"/>
          </rPr>
          <t>Area</t>
        </r>
      </text>
    </comment>
    <comment ref="H4" authorId="0" shapeId="0" xr:uid="{9887C9A9-0C7C-4426-AC47-1392029CCBF3}">
      <text>
        <r>
          <rPr>
            <b/>
            <sz val="9"/>
            <color indexed="81"/>
            <rFont val="Tahoma"/>
            <family val="2"/>
          </rPr>
          <t>Second Moment of Area about principal vertical axis</t>
        </r>
      </text>
    </comment>
    <comment ref="I4" authorId="0" shapeId="0" xr:uid="{13562ECC-AEC4-4CDF-AFBD-3E77D4B056D9}">
      <text>
        <r>
          <rPr>
            <b/>
            <sz val="9"/>
            <color indexed="81"/>
            <rFont val="Tahoma"/>
            <family val="2"/>
          </rPr>
          <t>Second Moment of Area about principal horizontal axis</t>
        </r>
      </text>
    </comment>
    <comment ref="J4" authorId="0" shapeId="0" xr:uid="{B6380BBD-C139-48CC-8697-BF8F85804965}">
      <text>
        <r>
          <rPr>
            <b/>
            <sz val="9"/>
            <color indexed="81"/>
            <rFont val="Tahoma"/>
            <family val="2"/>
          </rPr>
          <t>Torsion Constant</t>
        </r>
      </text>
    </comment>
    <comment ref="K4" authorId="0" shapeId="0" xr:uid="{CD1E96CC-8A48-4920-988B-C6A1E8F0F76A}">
      <text>
        <r>
          <rPr>
            <b/>
            <sz val="9"/>
            <color indexed="81"/>
            <rFont val="Tahoma"/>
            <family val="2"/>
          </rPr>
          <t>Warping Constant</t>
        </r>
      </text>
    </comment>
    <comment ref="L4" authorId="0" shapeId="0" xr:uid="{4E946B87-2275-4979-92E8-7E04D65863B8}">
      <text>
        <r>
          <rPr>
            <b/>
            <sz val="9"/>
            <color indexed="81"/>
            <rFont val="Tahoma"/>
            <family val="2"/>
          </rPr>
          <t>Principal Axes Rotation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 Comino</author>
  </authors>
  <commentList>
    <comment ref="B1" authorId="0" shapeId="0" xr:uid="{8BE3FE0B-7060-4559-9F3E-7E6428EAB07A}">
      <text>
        <r>
          <rPr>
            <sz val="9"/>
            <color indexed="81"/>
            <rFont val="Tahoma"/>
            <family val="2"/>
          </rPr>
          <t>DO NOT EDIT</t>
        </r>
      </text>
    </comment>
    <comment ref="A3" authorId="0" shapeId="0" xr:uid="{6528BA3D-1987-46E1-A395-58D55F42923A}">
      <text>
        <r>
          <rPr>
            <sz val="9"/>
            <color indexed="81"/>
            <rFont val="Tahoma"/>
            <family val="2"/>
          </rPr>
          <t>If you wish to change your units please go to the first GUIDE sheet</t>
        </r>
      </text>
    </comment>
    <comment ref="B4" authorId="0" shapeId="0" xr:uid="{28E830E2-BB9D-4E61-A744-5D94922D2123}">
      <text>
        <r>
          <rPr>
            <b/>
            <sz val="9"/>
            <color indexed="81"/>
            <rFont val="Tahoma"/>
            <family val="2"/>
          </rPr>
          <t>Overall Depth</t>
        </r>
      </text>
    </comment>
    <comment ref="C4" authorId="0" shapeId="0" xr:uid="{BFD3D335-A470-45C1-8A9D-5262625793EC}">
      <text>
        <r>
          <rPr>
            <b/>
            <sz val="9"/>
            <color indexed="81"/>
            <rFont val="Tahoma"/>
            <family val="2"/>
          </rPr>
          <t>Overall Width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" authorId="0" shapeId="0" xr:uid="{F263E600-0F7F-4F38-8242-AAA64648331F}">
      <text>
        <r>
          <rPr>
            <b/>
            <sz val="9"/>
            <color indexed="81"/>
            <rFont val="Tahoma"/>
            <family val="2"/>
          </rPr>
          <t>Thickness</t>
        </r>
      </text>
    </comment>
    <comment ref="E4" authorId="0" shapeId="0" xr:uid="{8DC2E235-3B4D-450D-A917-90987CCC4561}">
      <text>
        <r>
          <rPr>
            <b/>
            <sz val="9"/>
            <color indexed="81"/>
            <rFont val="Tahoma"/>
            <family val="2"/>
          </rPr>
          <t>Gap</t>
        </r>
      </text>
    </comment>
    <comment ref="F4" authorId="0" shapeId="0" xr:uid="{B07B315C-1C64-4C9A-938A-12B15D53E262}">
      <text>
        <r>
          <rPr>
            <b/>
            <sz val="9"/>
            <color indexed="81"/>
            <rFont val="Tahoma"/>
            <family val="2"/>
          </rPr>
          <t>Area</t>
        </r>
      </text>
    </comment>
    <comment ref="G4" authorId="0" shapeId="0" xr:uid="{F9ACEA2B-4211-4884-A83D-FC655B60DD4E}">
      <text>
        <r>
          <rPr>
            <b/>
            <sz val="9"/>
            <color indexed="81"/>
            <rFont val="Tahoma"/>
            <family val="2"/>
          </rPr>
          <t>Second Moment of Area about principal vertical axis</t>
        </r>
      </text>
    </comment>
    <comment ref="H4" authorId="0" shapeId="0" xr:uid="{774FDD81-1EB8-4C98-8E84-390982BB515B}">
      <text>
        <r>
          <rPr>
            <b/>
            <sz val="9"/>
            <color indexed="81"/>
            <rFont val="Tahoma"/>
            <family val="2"/>
          </rPr>
          <t>Second Moment of Area about principal horizontal axis</t>
        </r>
      </text>
    </comment>
    <comment ref="I4" authorId="0" shapeId="0" xr:uid="{0E43BF7B-D4EB-4878-B2F0-821DE1C87E82}">
      <text>
        <r>
          <rPr>
            <b/>
            <sz val="9"/>
            <color indexed="81"/>
            <rFont val="Tahoma"/>
            <family val="2"/>
          </rPr>
          <t>Torsion Constant</t>
        </r>
      </text>
    </comment>
    <comment ref="J4" authorId="0" shapeId="0" xr:uid="{56D28C04-1491-4769-9345-C85C7AD5E016}">
      <text>
        <r>
          <rPr>
            <b/>
            <sz val="9"/>
            <color indexed="81"/>
            <rFont val="Tahoma"/>
            <family val="2"/>
          </rPr>
          <t>Warping Constant</t>
        </r>
      </text>
    </comment>
    <comment ref="K4" authorId="0" shapeId="0" xr:uid="{767DF50F-59B6-4ECC-B69A-AA69594AFAF8}">
      <text>
        <r>
          <rPr>
            <b/>
            <sz val="9"/>
            <color indexed="81"/>
            <rFont val="Tahoma"/>
            <family val="2"/>
          </rPr>
          <t>Principal Axes Rotation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 Comino</author>
  </authors>
  <commentList>
    <comment ref="B1" authorId="0" shapeId="0" xr:uid="{7E5E0BEF-96C9-4C3D-809F-EA3030A88292}">
      <text>
        <r>
          <rPr>
            <sz val="9"/>
            <color indexed="81"/>
            <rFont val="Tahoma"/>
            <family val="2"/>
          </rPr>
          <t>DO NOT EDIT</t>
        </r>
      </text>
    </comment>
    <comment ref="A3" authorId="0" shapeId="0" xr:uid="{3EE5D57A-97AB-43C3-B839-5180EAF092A2}">
      <text>
        <r>
          <rPr>
            <sz val="9"/>
            <color indexed="81"/>
            <rFont val="Tahoma"/>
            <family val="2"/>
          </rPr>
          <t>If you wish to change your units please go to the first GUIDE sheet</t>
        </r>
      </text>
    </comment>
    <comment ref="B4" authorId="0" shapeId="0" xr:uid="{5734EBE2-E4BA-420D-B59F-18E5BDC1FDE2}">
      <text>
        <r>
          <rPr>
            <b/>
            <sz val="9"/>
            <color indexed="81"/>
            <rFont val="Tahoma"/>
            <family val="2"/>
          </rPr>
          <t xml:space="preserve">Depth or Vertical Leg Length
</t>
        </r>
      </text>
    </comment>
    <comment ref="C4" authorId="0" shapeId="0" xr:uid="{EA914CF6-DD4C-4D05-BF23-36B60B90951C}">
      <text>
        <r>
          <rPr>
            <b/>
            <sz val="9"/>
            <color indexed="81"/>
            <rFont val="Tahoma"/>
            <family val="2"/>
          </rPr>
          <t xml:space="preserve">Horizontal Leg Length
</t>
        </r>
      </text>
    </comment>
    <comment ref="D4" authorId="0" shapeId="0" xr:uid="{3367577F-BF95-4393-91DD-56FA6F3F064A}">
      <text>
        <r>
          <rPr>
            <b/>
            <sz val="9"/>
            <color indexed="81"/>
            <rFont val="Tahoma"/>
            <family val="2"/>
          </rPr>
          <t>Thickness</t>
        </r>
      </text>
    </comment>
    <comment ref="E4" authorId="0" shapeId="0" xr:uid="{1FDCBF09-57E2-46DE-94F4-17DE2F7CB23B}">
      <text>
        <r>
          <rPr>
            <b/>
            <sz val="9"/>
            <color indexed="81"/>
            <rFont val="Tahoma"/>
            <family val="2"/>
          </rPr>
          <t>Lip Depth</t>
        </r>
      </text>
    </comment>
    <comment ref="F4" authorId="0" shapeId="0" xr:uid="{A45DD6EF-528A-4189-AD7D-63B2814860DC}">
      <text>
        <r>
          <rPr>
            <b/>
            <sz val="9"/>
            <color indexed="81"/>
            <rFont val="Tahoma"/>
            <family val="2"/>
          </rPr>
          <t>Radius</t>
        </r>
      </text>
    </comment>
    <comment ref="G4" authorId="0" shapeId="0" xr:uid="{2BE8A5D4-9257-4984-8F27-FDC7C4BB7BF0}">
      <text>
        <r>
          <rPr>
            <b/>
            <sz val="9"/>
            <color indexed="81"/>
            <rFont val="Tahoma"/>
            <family val="2"/>
          </rPr>
          <t>Area</t>
        </r>
      </text>
    </comment>
    <comment ref="H4" authorId="0" shapeId="0" xr:uid="{EB85E734-F096-41F7-AE80-DCCC9F314F8B}">
      <text>
        <r>
          <rPr>
            <b/>
            <sz val="9"/>
            <color indexed="81"/>
            <rFont val="Tahoma"/>
            <family val="2"/>
          </rPr>
          <t>Second Moment of Area about principal vertical axis</t>
        </r>
      </text>
    </comment>
    <comment ref="I4" authorId="0" shapeId="0" xr:uid="{63562B6B-4EB0-4903-B9E4-63051C7BF373}">
      <text>
        <r>
          <rPr>
            <b/>
            <sz val="9"/>
            <color indexed="81"/>
            <rFont val="Tahoma"/>
            <family val="2"/>
          </rPr>
          <t>Second Moment of Area about principal horizontal axis</t>
        </r>
      </text>
    </comment>
    <comment ref="J4" authorId="0" shapeId="0" xr:uid="{8BC66A7A-5DEE-432E-853F-19A017F1BF4A}">
      <text>
        <r>
          <rPr>
            <b/>
            <sz val="9"/>
            <color indexed="81"/>
            <rFont val="Tahoma"/>
            <family val="2"/>
          </rPr>
          <t>Torsion Constant</t>
        </r>
      </text>
    </comment>
    <comment ref="K4" authorId="0" shapeId="0" xr:uid="{51BE8EB9-B18B-4E9F-985A-ADD4D1FB4171}">
      <text>
        <r>
          <rPr>
            <b/>
            <sz val="9"/>
            <color indexed="81"/>
            <rFont val="Tahoma"/>
            <family val="2"/>
          </rPr>
          <t>Warping Constant</t>
        </r>
      </text>
    </comment>
    <comment ref="L4" authorId="0" shapeId="0" xr:uid="{81085647-490F-4642-9E1D-B4F164AFD3BB}">
      <text>
        <r>
          <rPr>
            <b/>
            <sz val="9"/>
            <color indexed="81"/>
            <rFont val="Tahoma"/>
            <family val="2"/>
          </rPr>
          <t>Principal Axes Rotation</t>
        </r>
      </text>
    </comment>
  </commentList>
</comments>
</file>

<file path=xl/sharedStrings.xml><?xml version="1.0" encoding="utf-8"?>
<sst xmlns="http://schemas.openxmlformats.org/spreadsheetml/2006/main" count="313" uniqueCount="60">
  <si>
    <t>RectangularBar</t>
  </si>
  <si>
    <t>A</t>
  </si>
  <si>
    <t>Izp</t>
  </si>
  <si>
    <t>Iyp</t>
  </si>
  <si>
    <t>J</t>
  </si>
  <si>
    <t>Iw</t>
  </si>
  <si>
    <t>Alpha</t>
  </si>
  <si>
    <t>lipped channel</t>
  </si>
  <si>
    <t>Channel</t>
  </si>
  <si>
    <t>hatsection</t>
  </si>
  <si>
    <t>zsection</t>
  </si>
  <si>
    <t>name*</t>
  </si>
  <si>
    <t>Bt*</t>
  </si>
  <si>
    <t>D*</t>
  </si>
  <si>
    <t>h*</t>
  </si>
  <si>
    <t>d*</t>
  </si>
  <si>
    <t>TFw*</t>
  </si>
  <si>
    <t>BFw*</t>
  </si>
  <si>
    <t>t*</t>
  </si>
  <si>
    <t>r*</t>
  </si>
  <si>
    <t>Bb*</t>
  </si>
  <si>
    <t>Tt*</t>
  </si>
  <si>
    <t>Tb*</t>
  </si>
  <si>
    <t>Tw*</t>
  </si>
  <si>
    <t>Rr*</t>
  </si>
  <si>
    <t>RFw*</t>
  </si>
  <si>
    <t>LFw*</t>
  </si>
  <si>
    <t>IShape</t>
  </si>
  <si>
    <t>CircularTube</t>
  </si>
  <si>
    <t>UnequalAngle</t>
  </si>
  <si>
    <t>RectangularTube</t>
  </si>
  <si>
    <t>BeamTee</t>
  </si>
  <si>
    <t>How to use:</t>
  </si>
  <si>
    <t>[EXAMPLE] 10 x 20</t>
  </si>
  <si>
    <t>[EXAMPLE] 12 x 24</t>
  </si>
  <si>
    <t>This template is designed to help SkyCiv users upload a CSV of their sections.</t>
  </si>
  <si>
    <t>1. Choose your unit system above</t>
  </si>
  <si>
    <t>2. Choose a sheet corresponding to the section shape you are looking to upload</t>
  </si>
  <si>
    <t>3. Fill out this sheet (without changing the first two rows) with your sections</t>
  </si>
  <si>
    <t>4. Columns marked with (*) are required. Other columns are optional.</t>
  </si>
  <si>
    <t xml:space="preserve">5. Enter which base unit (mm or in) </t>
  </si>
  <si>
    <t>6. Export that sheet as a CSV and upload it via the SkyCiv Section Builder</t>
  </si>
  <si>
    <t>Units:</t>
  </si>
  <si>
    <t>Metric (mm)</t>
  </si>
  <si>
    <t>Imperial (inches)</t>
  </si>
  <si>
    <t>degrees</t>
  </si>
  <si>
    <t>DIMENSIONS</t>
  </si>
  <si>
    <t>PROPERTIES</t>
  </si>
  <si>
    <t>Shape Type:</t>
  </si>
  <si>
    <t>CircularBar</t>
  </si>
  <si>
    <t>Double Channel</t>
  </si>
  <si>
    <t>s*</t>
  </si>
  <si>
    <t>Double Angle</t>
  </si>
  <si>
    <t>g*</t>
  </si>
  <si>
    <t>b*</t>
  </si>
  <si>
    <t>double lipped channel</t>
  </si>
  <si>
    <t>lipped angle</t>
  </si>
  <si>
    <t>gamma*</t>
  </si>
  <si>
    <t>hat_angle*</t>
  </si>
  <si>
    <t>zsectionLipped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</si>
</sst>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*&quot;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0" fillId="0" borderId="1" xfId="0" applyBorder="1"/>
    <xf numFmtId="0" fontId="2" fillId="0" borderId="3" xfId="0" applyFont="1" applyBorder="1"/>
    <xf numFmtId="0" fontId="2" fillId="2" borderId="4" xfId="1" applyFont="1" applyBorder="1"/>
    <xf numFmtId="0" fontId="2" fillId="2" borderId="2" xfId="1" applyFont="1" applyBorder="1"/>
    <xf numFmtId="164" fontId="2" fillId="2" borderId="4" xfId="1" applyNumberFormat="1" applyFont="1" applyBorder="1"/>
    <xf numFmtId="0" fontId="0" fillId="0" borderId="3" xfId="0" applyBorder="1"/>
    <xf numFmtId="0" fontId="0" fillId="0" borderId="2" xfId="0" applyBorder="1"/>
    <xf numFmtId="0" fontId="2" fillId="0" borderId="0" xfId="0" applyFont="1" applyFill="1"/>
    <xf numFmtId="0" fontId="2" fillId="0" borderId="1" xfId="0" applyFont="1" applyBorder="1"/>
    <xf numFmtId="0" fontId="2" fillId="0" borderId="1" xfId="0" applyFont="1" applyFill="1" applyBorder="1"/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</cellXfs>
  <cellStyles count="2">
    <cellStyle name="20% - Accent1" xfId="1" builtinId="3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3.xml"/><Relationship Id="rId1" Type="http://schemas.openxmlformats.org/officeDocument/2006/relationships/vmlDrawing" Target="../drawings/vmlDrawing13.v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4.xml"/><Relationship Id="rId1" Type="http://schemas.openxmlformats.org/officeDocument/2006/relationships/vmlDrawing" Target="../drawings/vmlDrawing14.v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5.xml"/><Relationship Id="rId1" Type="http://schemas.openxmlformats.org/officeDocument/2006/relationships/vmlDrawing" Target="../drawings/vmlDrawing15.v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6.xml"/><Relationship Id="rId1" Type="http://schemas.openxmlformats.org/officeDocument/2006/relationships/vmlDrawing" Target="../drawings/vmlDrawing16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4F3FB-7C70-454F-8413-056EA05CAD69}">
  <dimension ref="A2:B120"/>
  <sheetViews>
    <sheetView topLeftCell="A7" workbookViewId="0">
      <selection activeCell="B4" sqref="B4"/>
    </sheetView>
  </sheetViews>
  <sheetFormatPr defaultColWidth="11.19921875" defaultRowHeight="15.6" x14ac:dyDescent="0.3"/>
  <cols>
    <col min="1" max="1" width="9.69921875" customWidth="1"/>
    <col min="2" max="2" width="69.296875" bestFit="1" customWidth="1"/>
  </cols>
  <sheetData>
    <row r="2" spans="1:2" x14ac:dyDescent="0.3">
      <c r="A2" t="s">
        <v>35</v>
      </c>
    </row>
    <row r="4" spans="1:2" x14ac:dyDescent="0.3">
      <c r="A4" s="1" t="s">
        <v>42</v>
      </c>
      <c r="B4" t="s">
        <v>44</v>
      </c>
    </row>
    <row r="6" spans="1:2" x14ac:dyDescent="0.3">
      <c r="A6" s="1" t="s">
        <v>32</v>
      </c>
    </row>
    <row r="7" spans="1:2" x14ac:dyDescent="0.3">
      <c r="A7" s="1"/>
      <c r="B7" t="s">
        <v>36</v>
      </c>
    </row>
    <row r="8" spans="1:2" x14ac:dyDescent="0.3">
      <c r="B8" t="s">
        <v>37</v>
      </c>
    </row>
    <row r="9" spans="1:2" x14ac:dyDescent="0.3">
      <c r="B9" t="s">
        <v>38</v>
      </c>
    </row>
    <row r="10" spans="1:2" x14ac:dyDescent="0.3">
      <c r="B10" t="s">
        <v>39</v>
      </c>
    </row>
    <row r="11" spans="1:2" x14ac:dyDescent="0.3">
      <c r="B11" t="s">
        <v>40</v>
      </c>
    </row>
    <row r="12" spans="1:2" x14ac:dyDescent="0.3">
      <c r="B12" t="s">
        <v>41</v>
      </c>
    </row>
    <row r="119" spans="2:2" x14ac:dyDescent="0.3">
      <c r="B119" t="s">
        <v>43</v>
      </c>
    </row>
    <row r="120" spans="2:2" x14ac:dyDescent="0.3">
      <c r="B120" t="s">
        <v>44</v>
      </c>
    </row>
  </sheetData>
  <dataValidations count="1">
    <dataValidation type="list" allowBlank="1" showInputMessage="1" showErrorMessage="1" sqref="B4" xr:uid="{2C1B5D6D-AB6E-4F44-8722-C46CB8E239D6}">
      <formula1>$B$119:$B$120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21BA9C-F521-439C-821F-D3D3822CD6F9}">
  <dimension ref="A1:L4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14.19921875" defaultRowHeight="15.6" x14ac:dyDescent="0.3"/>
  <cols>
    <col min="1" max="1" width="30" customWidth="1"/>
    <col min="7" max="7" width="14.19921875" style="2"/>
  </cols>
  <sheetData>
    <row r="1" spans="1:12" s="1" customFormat="1" x14ac:dyDescent="0.3">
      <c r="A1" s="1" t="s">
        <v>48</v>
      </c>
      <c r="B1" s="14" t="s">
        <v>56</v>
      </c>
      <c r="C1" s="14"/>
      <c r="D1" s="14"/>
      <c r="E1" s="14"/>
      <c r="F1" s="15"/>
      <c r="G1" s="10"/>
    </row>
    <row r="2" spans="1:12" s="1" customFormat="1" x14ac:dyDescent="0.3">
      <c r="B2" s="14" t="s">
        <v>46</v>
      </c>
      <c r="C2" s="14"/>
      <c r="D2" s="14"/>
      <c r="E2" s="14"/>
      <c r="F2" s="15"/>
      <c r="G2" s="16" t="s">
        <v>47</v>
      </c>
      <c r="H2" s="17"/>
      <c r="I2" s="17"/>
      <c r="J2" s="17"/>
      <c r="K2" s="17"/>
      <c r="L2" s="17"/>
    </row>
    <row r="3" spans="1:12" s="1" customFormat="1" x14ac:dyDescent="0.3">
      <c r="A3" s="1" t="s">
        <v>42</v>
      </c>
      <c r="B3" s="9" t="str">
        <f>IF(GUIDE!$B$4="Metric (mm)", "mm", "in")</f>
        <v>in</v>
      </c>
      <c r="C3" s="9" t="str">
        <f>IF(GUIDE!$B$4="Metric (mm)", "mm", "in")</f>
        <v>in</v>
      </c>
      <c r="D3" s="9" t="str">
        <f>IF(GUIDE!$B$4="Metric (mm)", "mm", "in")</f>
        <v>in</v>
      </c>
      <c r="E3" s="9" t="str">
        <f>IF(GUIDE!$B$4="Metric (mm)", "mm", "in")</f>
        <v>in</v>
      </c>
      <c r="F3" s="9" t="str">
        <f>IF(GUIDE!$B$4="Metric (mm)", "mm", "in")</f>
        <v>in</v>
      </c>
      <c r="G3" s="11" t="str">
        <f>IF(GUIDE!$B$4="Metric (mm)", "mm^2", "in^2")</f>
        <v>in^2</v>
      </c>
      <c r="H3" s="9" t="str">
        <f>IF(GUIDE!$B$4="Metric (mm)", "mm^4", "in^4")</f>
        <v>in^4</v>
      </c>
      <c r="I3" s="9" t="str">
        <f>IF(GUIDE!$B$4="Metric (mm)", "mm^4", "in^4")</f>
        <v>in^4</v>
      </c>
      <c r="J3" s="9" t="str">
        <f>IF(GUIDE!$B$4="Metric (mm)", "mm^4", "in^4")</f>
        <v>in^4</v>
      </c>
      <c r="K3" s="9" t="str">
        <f>IF(GUIDE!$B$4="Metric (mm)", "mm^6", "in^6")</f>
        <v>in^6</v>
      </c>
      <c r="L3" s="1" t="s">
        <v>45</v>
      </c>
    </row>
    <row r="4" spans="1:12" s="3" customFormat="1" x14ac:dyDescent="0.3">
      <c r="A4" s="4" t="s">
        <v>11</v>
      </c>
      <c r="B4" s="4" t="s">
        <v>14</v>
      </c>
      <c r="C4" s="4" t="s">
        <v>17</v>
      </c>
      <c r="D4" s="4" t="s">
        <v>18</v>
      </c>
      <c r="E4" s="4" t="s">
        <v>15</v>
      </c>
      <c r="F4" s="4" t="s">
        <v>19</v>
      </c>
      <c r="G4" s="6" t="s">
        <v>1</v>
      </c>
      <c r="H4" s="6" t="s">
        <v>3</v>
      </c>
      <c r="I4" s="6" t="s">
        <v>2</v>
      </c>
      <c r="J4" s="6" t="s">
        <v>4</v>
      </c>
      <c r="K4" s="6" t="s">
        <v>5</v>
      </c>
      <c r="L4" s="6" t="s">
        <v>6</v>
      </c>
    </row>
  </sheetData>
  <mergeCells count="3">
    <mergeCell ref="B1:F1"/>
    <mergeCell ref="B2:F2"/>
    <mergeCell ref="G2:L2"/>
  </mergeCells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337A6-5E96-41DD-AF2F-EE12B1E9CF7A}">
  <dimension ref="A1:N4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14.19921875" defaultRowHeight="15.6" x14ac:dyDescent="0.3"/>
  <cols>
    <col min="1" max="1" width="30" customWidth="1"/>
    <col min="9" max="9" width="14.19921875" style="2"/>
  </cols>
  <sheetData>
    <row r="1" spans="1:14" s="1" customFormat="1" x14ac:dyDescent="0.3">
      <c r="A1" s="1" t="s">
        <v>48</v>
      </c>
      <c r="B1" s="14" t="s">
        <v>8</v>
      </c>
      <c r="C1" s="14"/>
      <c r="D1" s="14"/>
      <c r="E1" s="14"/>
      <c r="F1" s="14"/>
      <c r="G1" s="14"/>
      <c r="H1" s="15"/>
      <c r="I1" s="10"/>
    </row>
    <row r="2" spans="1:14" s="1" customFormat="1" x14ac:dyDescent="0.3">
      <c r="B2" s="14" t="s">
        <v>46</v>
      </c>
      <c r="C2" s="14"/>
      <c r="D2" s="14"/>
      <c r="E2" s="14"/>
      <c r="F2" s="14"/>
      <c r="G2" s="14"/>
      <c r="H2" s="15"/>
      <c r="I2" s="16" t="s">
        <v>47</v>
      </c>
      <c r="J2" s="17"/>
      <c r="K2" s="17"/>
      <c r="L2" s="17"/>
      <c r="M2" s="17"/>
      <c r="N2" s="17"/>
    </row>
    <row r="3" spans="1:14" s="1" customFormat="1" x14ac:dyDescent="0.3">
      <c r="A3" s="1" t="s">
        <v>42</v>
      </c>
      <c r="B3" s="9" t="str">
        <f>IF(GUIDE!$B$4="Metric (mm)", "mm", "in")</f>
        <v>in</v>
      </c>
      <c r="C3" s="9" t="str">
        <f>IF(GUIDE!$B$4="Metric (mm)", "mm", "in")</f>
        <v>in</v>
      </c>
      <c r="D3" s="9" t="str">
        <f>IF(GUIDE!$B$4="Metric (mm)", "mm", "in")</f>
        <v>in</v>
      </c>
      <c r="E3" s="9" t="str">
        <f>IF(GUIDE!$B$4="Metric (mm)", "mm", "in")</f>
        <v>in</v>
      </c>
      <c r="F3" s="9" t="str">
        <f>IF(GUIDE!$B$4="Metric (mm)", "mm", "in")</f>
        <v>in</v>
      </c>
      <c r="G3" s="9" t="str">
        <f>IF(GUIDE!$B$4="Metric (mm)", "mm", "in")</f>
        <v>in</v>
      </c>
      <c r="H3" s="9" t="str">
        <f>IF(GUIDE!$B$4="Metric (mm)", "mm", "in")</f>
        <v>in</v>
      </c>
      <c r="I3" s="11" t="str">
        <f>IF(GUIDE!$B$4="Metric (mm)", "mm^2", "in^2")</f>
        <v>in^2</v>
      </c>
      <c r="J3" s="9" t="str">
        <f>IF(GUIDE!$B$4="Metric (mm)", "mm^4", "in^4")</f>
        <v>in^4</v>
      </c>
      <c r="K3" s="9" t="str">
        <f>IF(GUIDE!$B$4="Metric (mm)", "mm^4", "in^4")</f>
        <v>in^4</v>
      </c>
      <c r="L3" s="9" t="str">
        <f>IF(GUIDE!$B$4="Metric (mm)", "mm^4", "in^4")</f>
        <v>in^4</v>
      </c>
      <c r="M3" s="9" t="str">
        <f>IF(GUIDE!$B$4="Metric (mm)", "mm^6", "in^6")</f>
        <v>in^6</v>
      </c>
      <c r="N3" s="1" t="s">
        <v>45</v>
      </c>
    </row>
    <row r="4" spans="1:14" s="3" customFormat="1" x14ac:dyDescent="0.3">
      <c r="A4" s="4" t="s">
        <v>11</v>
      </c>
      <c r="B4" s="4" t="s">
        <v>13</v>
      </c>
      <c r="C4" s="4" t="s">
        <v>12</v>
      </c>
      <c r="D4" s="4" t="s">
        <v>20</v>
      </c>
      <c r="E4" s="4" t="s">
        <v>21</v>
      </c>
      <c r="F4" s="4" t="s">
        <v>22</v>
      </c>
      <c r="G4" s="4" t="s">
        <v>23</v>
      </c>
      <c r="H4" s="4" t="s">
        <v>24</v>
      </c>
      <c r="I4" s="6" t="s">
        <v>1</v>
      </c>
      <c r="J4" s="6" t="s">
        <v>3</v>
      </c>
      <c r="K4" s="6" t="s">
        <v>2</v>
      </c>
      <c r="L4" s="6" t="s">
        <v>4</v>
      </c>
      <c r="M4" s="6" t="s">
        <v>5</v>
      </c>
      <c r="N4" s="6" t="s">
        <v>6</v>
      </c>
    </row>
  </sheetData>
  <mergeCells count="3">
    <mergeCell ref="B1:H1"/>
    <mergeCell ref="B2:H2"/>
    <mergeCell ref="I2:N2"/>
  </mergeCells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76BAB-F35D-4887-9B6A-558AF00976C5}">
  <dimension ref="A1:O4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14.19921875" defaultRowHeight="15.6" x14ac:dyDescent="0.3"/>
  <cols>
    <col min="1" max="1" width="30" customWidth="1"/>
    <col min="10" max="10" width="14.19921875" style="2"/>
  </cols>
  <sheetData>
    <row r="1" spans="1:15" s="1" customFormat="1" x14ac:dyDescent="0.3">
      <c r="A1" s="1" t="s">
        <v>48</v>
      </c>
      <c r="B1" s="14" t="s">
        <v>50</v>
      </c>
      <c r="C1" s="14"/>
      <c r="D1" s="14"/>
      <c r="E1" s="14"/>
      <c r="F1" s="14"/>
      <c r="G1" s="14"/>
      <c r="H1" s="14"/>
      <c r="I1" s="15"/>
      <c r="J1" s="10"/>
    </row>
    <row r="2" spans="1:15" s="1" customFormat="1" x14ac:dyDescent="0.3">
      <c r="B2" s="14" t="s">
        <v>46</v>
      </c>
      <c r="C2" s="14"/>
      <c r="D2" s="14"/>
      <c r="E2" s="14"/>
      <c r="F2" s="14"/>
      <c r="G2" s="14"/>
      <c r="H2" s="14"/>
      <c r="I2" s="15"/>
      <c r="J2" s="16" t="s">
        <v>47</v>
      </c>
      <c r="K2" s="17"/>
      <c r="L2" s="17"/>
      <c r="M2" s="17"/>
      <c r="N2" s="17"/>
      <c r="O2" s="17"/>
    </row>
    <row r="3" spans="1:15" s="1" customFormat="1" x14ac:dyDescent="0.3">
      <c r="A3" s="1" t="s">
        <v>42</v>
      </c>
      <c r="B3" s="9" t="str">
        <f>IF(GUIDE!$B$4="Metric (mm)", "mm", "in")</f>
        <v>in</v>
      </c>
      <c r="C3" s="9" t="str">
        <f>IF(GUIDE!$B$4="Metric (mm)", "mm", "in")</f>
        <v>in</v>
      </c>
      <c r="D3" s="9" t="str">
        <f>IF(GUIDE!$B$4="Metric (mm)", "mm", "in")</f>
        <v>in</v>
      </c>
      <c r="E3" s="9" t="str">
        <f>IF(GUIDE!$B$4="Metric (mm)", "mm", "in")</f>
        <v>in</v>
      </c>
      <c r="F3" s="9" t="str">
        <f>IF(GUIDE!$B$4="Metric (mm)", "mm", "in")</f>
        <v>in</v>
      </c>
      <c r="G3" s="9" t="str">
        <f>IF(GUIDE!$B$4="Metric (mm)", "mm", "in")</f>
        <v>in</v>
      </c>
      <c r="H3" s="9" t="str">
        <f>IF(GUIDE!$B$4="Metric (mm)", "mm", "in")</f>
        <v>in</v>
      </c>
      <c r="I3" s="9" t="str">
        <f>IF(GUIDE!$B$4="Metric (mm)", "mm", "in")</f>
        <v>in</v>
      </c>
      <c r="J3" s="11" t="str">
        <f>IF(GUIDE!$B$4="Metric (mm)", "mm^2", "in^2")</f>
        <v>in^2</v>
      </c>
      <c r="K3" s="9" t="str">
        <f>IF(GUIDE!$B$4="Metric (mm)", "mm^4", "in^4")</f>
        <v>in^4</v>
      </c>
      <c r="L3" s="9" t="str">
        <f>IF(GUIDE!$B$4="Metric (mm)", "mm^4", "in^4")</f>
        <v>in^4</v>
      </c>
      <c r="M3" s="9" t="str">
        <f>IF(GUIDE!$B$4="Metric (mm)", "mm^4", "in^4")</f>
        <v>in^4</v>
      </c>
      <c r="N3" s="9" t="str">
        <f>IF(GUIDE!$B$4="Metric (mm)", "mm^6", "in^6")</f>
        <v>in^6</v>
      </c>
      <c r="O3" s="1" t="s">
        <v>45</v>
      </c>
    </row>
    <row r="4" spans="1:15" s="3" customFormat="1" x14ac:dyDescent="0.3">
      <c r="A4" s="4" t="s">
        <v>11</v>
      </c>
      <c r="B4" s="4" t="s">
        <v>13</v>
      </c>
      <c r="C4" s="4" t="s">
        <v>12</v>
      </c>
      <c r="D4" s="4" t="s">
        <v>20</v>
      </c>
      <c r="E4" s="4" t="s">
        <v>21</v>
      </c>
      <c r="F4" s="4" t="s">
        <v>22</v>
      </c>
      <c r="G4" s="4" t="s">
        <v>23</v>
      </c>
      <c r="H4" s="4" t="s">
        <v>24</v>
      </c>
      <c r="I4" s="4" t="s">
        <v>51</v>
      </c>
      <c r="J4" s="6" t="s">
        <v>1</v>
      </c>
      <c r="K4" s="6" t="s">
        <v>3</v>
      </c>
      <c r="L4" s="6" t="s">
        <v>2</v>
      </c>
      <c r="M4" s="6" t="s">
        <v>4</v>
      </c>
      <c r="N4" s="6" t="s">
        <v>5</v>
      </c>
      <c r="O4" s="6" t="s">
        <v>6</v>
      </c>
    </row>
  </sheetData>
  <mergeCells count="3">
    <mergeCell ref="J2:O2"/>
    <mergeCell ref="B2:I2"/>
    <mergeCell ref="B1:I1"/>
  </mergeCells>
  <pageMargins left="0.7" right="0.7" top="0.75" bottom="0.75" header="0.3" footer="0.3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80686-BA87-41B2-A11C-E5817BB2D069}">
  <dimension ref="A1:O4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14.19921875" defaultRowHeight="15.6" x14ac:dyDescent="0.3"/>
  <cols>
    <col min="1" max="1" width="30" customWidth="1"/>
    <col min="10" max="10" width="14.19921875" style="2"/>
  </cols>
  <sheetData>
    <row r="1" spans="1:15" s="1" customFormat="1" x14ac:dyDescent="0.3">
      <c r="A1" s="1" t="s">
        <v>48</v>
      </c>
      <c r="B1" s="14" t="s">
        <v>7</v>
      </c>
      <c r="C1" s="14"/>
      <c r="D1" s="14"/>
      <c r="E1" s="14"/>
      <c r="F1" s="14"/>
      <c r="G1" s="14"/>
      <c r="H1" s="14"/>
      <c r="I1" s="15"/>
      <c r="J1" s="10"/>
    </row>
    <row r="2" spans="1:15" s="1" customFormat="1" x14ac:dyDescent="0.3">
      <c r="B2" s="14" t="s">
        <v>46</v>
      </c>
      <c r="C2" s="14"/>
      <c r="D2" s="14"/>
      <c r="E2" s="14"/>
      <c r="F2" s="14"/>
      <c r="G2" s="14"/>
      <c r="H2" s="14"/>
      <c r="I2" s="15"/>
      <c r="J2" s="16" t="s">
        <v>47</v>
      </c>
      <c r="K2" s="17"/>
      <c r="L2" s="17"/>
      <c r="M2" s="17"/>
      <c r="N2" s="17"/>
      <c r="O2" s="17"/>
    </row>
    <row r="3" spans="1:15" s="1" customFormat="1" x14ac:dyDescent="0.3">
      <c r="A3" s="1" t="s">
        <v>42</v>
      </c>
      <c r="B3" s="9" t="str">
        <f>IF(GUIDE!$B$4="Metric (mm)", "mm", "in")</f>
        <v>in</v>
      </c>
      <c r="C3" s="9" t="str">
        <f>IF(GUIDE!$B$4="Metric (mm)", "mm", "in")</f>
        <v>in</v>
      </c>
      <c r="D3" s="9" t="str">
        <f>IF(GUIDE!$B$4="Metric (mm)", "mm", "in")</f>
        <v>in</v>
      </c>
      <c r="E3" s="9" t="str">
        <f>IF(GUIDE!$B$4="Metric (mm)", "mm", "in")</f>
        <v>in</v>
      </c>
      <c r="F3" s="9" t="str">
        <f>IF(GUIDE!$B$4="Metric (mm)", "mm", "in")</f>
        <v>in</v>
      </c>
      <c r="G3" s="9" t="str">
        <f>IF(GUIDE!$B$4="Metric (mm)", "mm", "in")</f>
        <v>in</v>
      </c>
      <c r="H3" s="9" t="str">
        <f>IF(GUIDE!$B$4="Metric (mm)", "mm", "in")</f>
        <v>in</v>
      </c>
      <c r="I3" s="9" t="str">
        <f>IF(GUIDE!$B$4="Metric (mm)", "mm", "in")</f>
        <v>in</v>
      </c>
      <c r="J3" s="11" t="str">
        <f>IF(GUIDE!$B$4="Metric (mm)", "mm^2", "in^2")</f>
        <v>in^2</v>
      </c>
      <c r="K3" s="9" t="str">
        <f>IF(GUIDE!$B$4="Metric (mm)", "mm^4", "in^4")</f>
        <v>in^4</v>
      </c>
      <c r="L3" s="9" t="str">
        <f>IF(GUIDE!$B$4="Metric (mm)", "mm^4", "in^4")</f>
        <v>in^4</v>
      </c>
      <c r="M3" s="9" t="str">
        <f>IF(GUIDE!$B$4="Metric (mm)", "mm^4", "in^4")</f>
        <v>in^4</v>
      </c>
      <c r="N3" s="9" t="str">
        <f>IF(GUIDE!$B$4="Metric (mm)", "mm^6", "in^6")</f>
        <v>in^6</v>
      </c>
      <c r="O3" s="1" t="s">
        <v>45</v>
      </c>
    </row>
    <row r="4" spans="1:15" s="3" customFormat="1" x14ac:dyDescent="0.3">
      <c r="A4" s="4" t="s">
        <v>11</v>
      </c>
      <c r="B4" s="4" t="s">
        <v>13</v>
      </c>
      <c r="C4" s="4" t="s">
        <v>12</v>
      </c>
      <c r="D4" s="4" t="s">
        <v>20</v>
      </c>
      <c r="E4" s="4" t="s">
        <v>21</v>
      </c>
      <c r="F4" s="4" t="s">
        <v>22</v>
      </c>
      <c r="G4" s="4" t="s">
        <v>23</v>
      </c>
      <c r="H4" s="4" t="s">
        <v>15</v>
      </c>
      <c r="I4" s="4" t="s">
        <v>24</v>
      </c>
      <c r="J4" s="6" t="s">
        <v>1</v>
      </c>
      <c r="K4" s="6" t="s">
        <v>3</v>
      </c>
      <c r="L4" s="6" t="s">
        <v>2</v>
      </c>
      <c r="M4" s="6" t="s">
        <v>4</v>
      </c>
      <c r="N4" s="6" t="s">
        <v>5</v>
      </c>
      <c r="O4" s="6" t="s">
        <v>6</v>
      </c>
    </row>
  </sheetData>
  <mergeCells count="3">
    <mergeCell ref="B1:I1"/>
    <mergeCell ref="B2:I2"/>
    <mergeCell ref="J2:O2"/>
  </mergeCells>
  <pageMargins left="0.7" right="0.7" top="0.75" bottom="0.75" header="0.3" footer="0.3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19D66-62CD-4644-BC38-80C628B4B27C}">
  <dimension ref="A1:P4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14.19921875" defaultRowHeight="15.6" x14ac:dyDescent="0.3"/>
  <cols>
    <col min="1" max="1" width="30" customWidth="1"/>
    <col min="11" max="11" width="14.19921875" style="2"/>
  </cols>
  <sheetData>
    <row r="1" spans="1:16" s="1" customFormat="1" x14ac:dyDescent="0.3">
      <c r="A1" s="1" t="s">
        <v>48</v>
      </c>
      <c r="B1" s="14" t="s">
        <v>55</v>
      </c>
      <c r="C1" s="14"/>
      <c r="D1" s="14"/>
      <c r="E1" s="14"/>
      <c r="F1" s="14"/>
      <c r="G1" s="14"/>
      <c r="H1" s="14"/>
      <c r="I1" s="15"/>
      <c r="J1" s="13"/>
      <c r="K1" s="10"/>
    </row>
    <row r="2" spans="1:16" s="1" customFormat="1" x14ac:dyDescent="0.3">
      <c r="B2" s="14" t="s">
        <v>46</v>
      </c>
      <c r="C2" s="14"/>
      <c r="D2" s="14"/>
      <c r="E2" s="14"/>
      <c r="F2" s="14"/>
      <c r="G2" s="14"/>
      <c r="H2" s="14"/>
      <c r="I2" s="15"/>
      <c r="J2" s="13"/>
      <c r="K2" s="16" t="s">
        <v>47</v>
      </c>
      <c r="L2" s="17"/>
      <c r="M2" s="17"/>
      <c r="N2" s="17"/>
      <c r="O2" s="17"/>
      <c r="P2" s="17"/>
    </row>
    <row r="3" spans="1:16" s="1" customFormat="1" x14ac:dyDescent="0.3">
      <c r="A3" s="1" t="s">
        <v>42</v>
      </c>
      <c r="B3" s="9" t="str">
        <f>IF(GUIDE!$B$4="Metric (mm)", "mm", "in")</f>
        <v>in</v>
      </c>
      <c r="C3" s="9" t="str">
        <f>IF(GUIDE!$B$4="Metric (mm)", "mm", "in")</f>
        <v>in</v>
      </c>
      <c r="D3" s="9" t="str">
        <f>IF(GUIDE!$B$4="Metric (mm)", "mm", "in")</f>
        <v>in</v>
      </c>
      <c r="E3" s="9" t="str">
        <f>IF(GUIDE!$B$4="Metric (mm)", "mm", "in")</f>
        <v>in</v>
      </c>
      <c r="F3" s="9" t="str">
        <f>IF(GUIDE!$B$4="Metric (mm)", "mm", "in")</f>
        <v>in</v>
      </c>
      <c r="G3" s="9" t="str">
        <f>IF(GUIDE!$B$4="Metric (mm)", "mm", "in")</f>
        <v>in</v>
      </c>
      <c r="H3" s="9" t="str">
        <f>IF(GUIDE!$B$4="Metric (mm)", "mm", "in")</f>
        <v>in</v>
      </c>
      <c r="I3" s="9" t="str">
        <f>IF(GUIDE!$B$4="Metric (mm)", "mm", "in")</f>
        <v>in</v>
      </c>
      <c r="J3" s="9" t="str">
        <f>IF(GUIDE!$B$4="Metric (mm)", "mm", "in")</f>
        <v>in</v>
      </c>
      <c r="K3" s="11" t="str">
        <f>IF(GUIDE!$B$4="Metric (mm)", "mm^2", "in^2")</f>
        <v>in^2</v>
      </c>
      <c r="L3" s="9" t="str">
        <f>IF(GUIDE!$B$4="Metric (mm)", "mm^4", "in^4")</f>
        <v>in^4</v>
      </c>
      <c r="M3" s="9" t="str">
        <f>IF(GUIDE!$B$4="Metric (mm)", "mm^4", "in^4")</f>
        <v>in^4</v>
      </c>
      <c r="N3" s="9" t="str">
        <f>IF(GUIDE!$B$4="Metric (mm)", "mm^4", "in^4")</f>
        <v>in^4</v>
      </c>
      <c r="O3" s="9" t="str">
        <f>IF(GUIDE!$B$4="Metric (mm)", "mm^6", "in^6")</f>
        <v>in^6</v>
      </c>
      <c r="P3" s="1" t="s">
        <v>45</v>
      </c>
    </row>
    <row r="4" spans="1:16" s="3" customFormat="1" x14ac:dyDescent="0.3">
      <c r="A4" s="4" t="s">
        <v>11</v>
      </c>
      <c r="B4" s="4" t="s">
        <v>13</v>
      </c>
      <c r="C4" s="4" t="s">
        <v>12</v>
      </c>
      <c r="D4" s="4" t="s">
        <v>20</v>
      </c>
      <c r="E4" s="4" t="s">
        <v>21</v>
      </c>
      <c r="F4" s="4" t="s">
        <v>22</v>
      </c>
      <c r="G4" s="4" t="s">
        <v>23</v>
      </c>
      <c r="H4" s="4" t="s">
        <v>15</v>
      </c>
      <c r="I4" s="4" t="s">
        <v>24</v>
      </c>
      <c r="J4" s="4" t="s">
        <v>51</v>
      </c>
      <c r="K4" s="6" t="s">
        <v>1</v>
      </c>
      <c r="L4" s="6" t="s">
        <v>3</v>
      </c>
      <c r="M4" s="6" t="s">
        <v>2</v>
      </c>
      <c r="N4" s="6" t="s">
        <v>4</v>
      </c>
      <c r="O4" s="6" t="s">
        <v>5</v>
      </c>
      <c r="P4" s="6" t="s">
        <v>6</v>
      </c>
    </row>
  </sheetData>
  <mergeCells count="3">
    <mergeCell ref="B1:I1"/>
    <mergeCell ref="B2:I2"/>
    <mergeCell ref="K2:P2"/>
  </mergeCells>
  <pageMargins left="0.7" right="0.7" top="0.75" bottom="0.75" header="0.3" footer="0.3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EB85A-A4EE-45E9-AA95-126390F6948C}">
  <dimension ref="A1:L4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14.19921875" defaultRowHeight="15.6" x14ac:dyDescent="0.3"/>
  <cols>
    <col min="1" max="1" width="30" customWidth="1"/>
    <col min="7" max="7" width="14.19921875" style="2"/>
  </cols>
  <sheetData>
    <row r="1" spans="1:12" s="1" customFormat="1" x14ac:dyDescent="0.3">
      <c r="A1" s="1" t="s">
        <v>48</v>
      </c>
      <c r="B1" s="14" t="s">
        <v>10</v>
      </c>
      <c r="C1" s="14"/>
      <c r="D1" s="14"/>
      <c r="E1" s="14"/>
      <c r="F1" s="15"/>
      <c r="G1" s="10"/>
    </row>
    <row r="2" spans="1:12" s="1" customFormat="1" x14ac:dyDescent="0.3">
      <c r="B2" s="14" t="s">
        <v>46</v>
      </c>
      <c r="C2" s="14"/>
      <c r="D2" s="14"/>
      <c r="E2" s="14"/>
      <c r="F2" s="15"/>
      <c r="G2" s="16" t="s">
        <v>47</v>
      </c>
      <c r="H2" s="17"/>
      <c r="I2" s="17"/>
      <c r="J2" s="17"/>
      <c r="K2" s="17"/>
      <c r="L2" s="17"/>
    </row>
    <row r="3" spans="1:12" s="1" customFormat="1" x14ac:dyDescent="0.3">
      <c r="A3" s="1" t="s">
        <v>42</v>
      </c>
      <c r="B3" s="9" t="str">
        <f>IF(GUIDE!$B$4="Metric (mm)", "mm", "in")</f>
        <v>in</v>
      </c>
      <c r="C3" s="9" t="str">
        <f>IF(GUIDE!$B$4="Metric (mm)", "mm", "in")</f>
        <v>in</v>
      </c>
      <c r="D3" s="9" t="str">
        <f>IF(GUIDE!$B$4="Metric (mm)", "mm", "in")</f>
        <v>in</v>
      </c>
      <c r="E3" s="9" t="str">
        <f>IF(GUIDE!$B$4="Metric (mm)", "mm", "in")</f>
        <v>in</v>
      </c>
      <c r="F3" s="9" t="str">
        <f>IF(GUIDE!$B$4="Metric (mm)", "mm", "in")</f>
        <v>in</v>
      </c>
      <c r="G3" s="11" t="str">
        <f>IF(GUIDE!$B$4="Metric (mm)", "mm^2", "in^2")</f>
        <v>in^2</v>
      </c>
      <c r="H3" s="9" t="str">
        <f>IF(GUIDE!$B$4="Metric (mm)", "mm^4", "in^4")</f>
        <v>in^4</v>
      </c>
      <c r="I3" s="9" t="str">
        <f>IF(GUIDE!$B$4="Metric (mm)", "mm^4", "in^4")</f>
        <v>in^4</v>
      </c>
      <c r="J3" s="9" t="str">
        <f>IF(GUIDE!$B$4="Metric (mm)", "mm^4", "in^4")</f>
        <v>in^4</v>
      </c>
      <c r="K3" s="9" t="str">
        <f>IF(GUIDE!$B$4="Metric (mm)", "mm^6", "in^6")</f>
        <v>in^6</v>
      </c>
      <c r="L3" s="1" t="s">
        <v>45</v>
      </c>
    </row>
    <row r="4" spans="1:12" s="3" customFormat="1" x14ac:dyDescent="0.3">
      <c r="A4" s="4" t="s">
        <v>11</v>
      </c>
      <c r="B4" s="4" t="s">
        <v>14</v>
      </c>
      <c r="C4" s="4" t="s">
        <v>16</v>
      </c>
      <c r="D4" s="4" t="s">
        <v>17</v>
      </c>
      <c r="E4" s="4" t="s">
        <v>18</v>
      </c>
      <c r="F4" s="4" t="s">
        <v>19</v>
      </c>
      <c r="G4" s="6" t="s">
        <v>1</v>
      </c>
      <c r="H4" s="6" t="s">
        <v>3</v>
      </c>
      <c r="I4" s="6" t="s">
        <v>2</v>
      </c>
      <c r="J4" s="6" t="s">
        <v>4</v>
      </c>
      <c r="K4" s="6" t="s">
        <v>5</v>
      </c>
      <c r="L4" s="6" t="s">
        <v>6</v>
      </c>
    </row>
  </sheetData>
  <mergeCells count="3">
    <mergeCell ref="B1:F1"/>
    <mergeCell ref="B2:F2"/>
    <mergeCell ref="G2:L2"/>
  </mergeCells>
  <pageMargins left="0.7" right="0.7" top="0.75" bottom="0.75" header="0.3" footer="0.3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817C5-92DA-4946-A13B-E2721E438801}">
  <dimension ref="A1:N4"/>
  <sheetViews>
    <sheetView tabSelected="1" zoomScaleNormal="100" workbookViewId="0">
      <pane ySplit="4" topLeftCell="A5" activePane="bottomLeft" state="frozen"/>
      <selection pane="bottomLeft" activeCell="D18" sqref="D18"/>
    </sheetView>
  </sheetViews>
  <sheetFormatPr defaultColWidth="14.19921875" defaultRowHeight="15.6" x14ac:dyDescent="0.3"/>
  <cols>
    <col min="1" max="1" width="30" customWidth="1"/>
    <col min="9" max="9" width="14.19921875" style="2"/>
  </cols>
  <sheetData>
    <row r="1" spans="1:14" s="1" customFormat="1" x14ac:dyDescent="0.3">
      <c r="A1" s="1" t="s">
        <v>48</v>
      </c>
      <c r="B1" s="14" t="s">
        <v>59</v>
      </c>
      <c r="C1" s="14"/>
      <c r="D1" s="14"/>
      <c r="E1" s="14"/>
      <c r="F1" s="14"/>
      <c r="G1" s="14"/>
      <c r="H1" s="15"/>
      <c r="I1" s="10"/>
    </row>
    <row r="2" spans="1:14" s="1" customFormat="1" x14ac:dyDescent="0.3">
      <c r="B2" s="14" t="s">
        <v>46</v>
      </c>
      <c r="C2" s="14"/>
      <c r="D2" s="14"/>
      <c r="E2" s="14"/>
      <c r="F2" s="14"/>
      <c r="G2" s="14"/>
      <c r="H2" s="15"/>
      <c r="I2" s="16" t="s">
        <v>47</v>
      </c>
      <c r="J2" s="17"/>
      <c r="K2" s="17"/>
      <c r="L2" s="17"/>
      <c r="M2" s="17"/>
      <c r="N2" s="17"/>
    </row>
    <row r="3" spans="1:14" s="1" customFormat="1" x14ac:dyDescent="0.3">
      <c r="A3" s="1" t="s">
        <v>42</v>
      </c>
      <c r="B3" s="9" t="str">
        <f>IF(GUIDE!$B$4="Metric (mm)", "mm", "in")</f>
        <v>in</v>
      </c>
      <c r="C3" s="9" t="str">
        <f>IF(GUIDE!$B$4="Metric (mm)", "mm", "in")</f>
        <v>in</v>
      </c>
      <c r="D3" s="9" t="str">
        <f>IF(GUIDE!$B$4="Metric (mm)", "mm", "in")</f>
        <v>in</v>
      </c>
      <c r="E3" s="9" t="str">
        <f>IF(GUIDE!$B$4="Metric (mm)", "mm", "in")</f>
        <v>in</v>
      </c>
      <c r="F3" s="9" t="str">
        <f>IF(GUIDE!$B$4="Metric (mm)", "mm", "in")</f>
        <v>in</v>
      </c>
      <c r="G3" s="9" t="s">
        <v>45</v>
      </c>
      <c r="H3" s="9" t="str">
        <f>IF(GUIDE!$B$4="Metric (mm)", "mm", "in")</f>
        <v>in</v>
      </c>
      <c r="I3" s="11" t="str">
        <f>IF(GUIDE!$B$4="Metric (mm)", "mm^2", "in^2")</f>
        <v>in^2</v>
      </c>
      <c r="J3" s="9" t="str">
        <f>IF(GUIDE!$B$4="Metric (mm)", "mm^4", "in^4")</f>
        <v>in^4</v>
      </c>
      <c r="K3" s="9" t="str">
        <f>IF(GUIDE!$B$4="Metric (mm)", "mm^4", "in^4")</f>
        <v>in^4</v>
      </c>
      <c r="L3" s="9" t="str">
        <f>IF(GUIDE!$B$4="Metric (mm)", "mm^4", "in^4")</f>
        <v>in^4</v>
      </c>
      <c r="M3" s="9" t="str">
        <f>IF(GUIDE!$B$4="Metric (mm)", "mm^6", "in^6")</f>
        <v>in^6</v>
      </c>
      <c r="N3" s="1" t="s">
        <v>45</v>
      </c>
    </row>
    <row r="4" spans="1:14" s="3" customFormat="1" x14ac:dyDescent="0.3">
      <c r="A4" s="4" t="s">
        <v>11</v>
      </c>
      <c r="B4" s="4" t="s">
        <v>14</v>
      </c>
      <c r="C4" s="4" t="s">
        <v>16</v>
      </c>
      <c r="D4" s="4" t="s">
        <v>17</v>
      </c>
      <c r="E4" s="4" t="s">
        <v>18</v>
      </c>
      <c r="F4" s="4" t="s">
        <v>15</v>
      </c>
      <c r="G4" s="4" t="s">
        <v>57</v>
      </c>
      <c r="H4" s="4" t="s">
        <v>19</v>
      </c>
      <c r="I4" s="6" t="s">
        <v>1</v>
      </c>
      <c r="J4" s="6" t="s">
        <v>3</v>
      </c>
      <c r="K4" s="6" t="s">
        <v>2</v>
      </c>
      <c r="L4" s="6" t="s">
        <v>4</v>
      </c>
      <c r="M4" s="6" t="s">
        <v>5</v>
      </c>
      <c r="N4" s="6" t="s">
        <v>6</v>
      </c>
    </row>
  </sheetData>
  <mergeCells count="3">
    <mergeCell ref="B1:H1"/>
    <mergeCell ref="B2:H2"/>
    <mergeCell ref="I2:N2"/>
  </mergeCells>
  <pageMargins left="0.7" right="0.7" top="0.75" bottom="0.75" header="0.3" footer="0.3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D4293-DD49-4F24-A507-418A6CB4A004}">
  <dimension ref="A1:P4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14.19921875" defaultRowHeight="15.6" x14ac:dyDescent="0.3"/>
  <cols>
    <col min="1" max="1" width="30" customWidth="1"/>
    <col min="11" max="11" width="14.19921875" style="2"/>
  </cols>
  <sheetData>
    <row r="1" spans="1:16" s="1" customFormat="1" x14ac:dyDescent="0.3">
      <c r="A1" s="1" t="s">
        <v>48</v>
      </c>
      <c r="B1" s="14" t="s">
        <v>9</v>
      </c>
      <c r="C1" s="14"/>
      <c r="D1" s="14"/>
      <c r="E1" s="14"/>
      <c r="F1" s="14"/>
      <c r="G1" s="14"/>
      <c r="H1" s="14"/>
      <c r="I1" s="14"/>
      <c r="J1" s="15"/>
      <c r="K1" s="10"/>
    </row>
    <row r="2" spans="1:16" s="1" customFormat="1" x14ac:dyDescent="0.3">
      <c r="B2" s="14" t="s">
        <v>46</v>
      </c>
      <c r="C2" s="14"/>
      <c r="D2" s="14"/>
      <c r="E2" s="14"/>
      <c r="F2" s="14"/>
      <c r="G2" s="14"/>
      <c r="H2" s="14"/>
      <c r="I2" s="14"/>
      <c r="J2" s="15"/>
      <c r="K2" s="16" t="s">
        <v>47</v>
      </c>
      <c r="L2" s="17"/>
      <c r="M2" s="17"/>
      <c r="N2" s="17"/>
      <c r="O2" s="17"/>
      <c r="P2" s="17"/>
    </row>
    <row r="3" spans="1:16" s="1" customFormat="1" x14ac:dyDescent="0.3">
      <c r="A3" s="1" t="s">
        <v>42</v>
      </c>
      <c r="B3" s="9" t="str">
        <f>IF(GUIDE!$B$4="Metric (mm)", "mm", "in")</f>
        <v>in</v>
      </c>
      <c r="C3" s="9" t="str">
        <f>IF(GUIDE!$B$4="Metric (mm)", "mm", "in")</f>
        <v>in</v>
      </c>
      <c r="D3" s="9" t="str">
        <f>IF(GUIDE!$B$4="Metric (mm)", "mm", "in")</f>
        <v>in</v>
      </c>
      <c r="E3" s="9" t="str">
        <f>IF(GUIDE!$B$4="Metric (mm)", "mm", "in")</f>
        <v>in</v>
      </c>
      <c r="F3" s="9" t="str">
        <f>IF(GUIDE!$B$4="Metric (mm)", "mm", "in")</f>
        <v>in</v>
      </c>
      <c r="G3" s="9" t="str">
        <f>IF(GUIDE!$B$4="Metric (mm)", "mm", "in")</f>
        <v>in</v>
      </c>
      <c r="H3" s="9" t="s">
        <v>45</v>
      </c>
      <c r="I3" s="9" t="s">
        <v>45</v>
      </c>
      <c r="J3" s="9" t="str">
        <f>IF(GUIDE!$B$4="Metric (mm)", "mm", "in")</f>
        <v>in</v>
      </c>
      <c r="K3" s="11" t="str">
        <f>IF(GUIDE!$B$4="Metric (mm)", "mm^2", "in^2")</f>
        <v>in^2</v>
      </c>
      <c r="L3" s="9" t="str">
        <f>IF(GUIDE!$B$4="Metric (mm)", "mm^4", "in^4")</f>
        <v>in^4</v>
      </c>
      <c r="M3" s="9" t="str">
        <f>IF(GUIDE!$B$4="Metric (mm)", "mm^4", "in^4")</f>
        <v>in^4</v>
      </c>
      <c r="N3" s="9" t="str">
        <f>IF(GUIDE!$B$4="Metric (mm)", "mm^4", "in^4")</f>
        <v>in^4</v>
      </c>
      <c r="O3" s="9" t="str">
        <f>IF(GUIDE!$B$4="Metric (mm)", "mm^6", "in^6")</f>
        <v>in^6</v>
      </c>
      <c r="P3" s="1" t="s">
        <v>45</v>
      </c>
    </row>
    <row r="4" spans="1:16" s="3" customFormat="1" x14ac:dyDescent="0.3">
      <c r="A4" s="4" t="s">
        <v>11</v>
      </c>
      <c r="B4" s="4" t="s">
        <v>14</v>
      </c>
      <c r="C4" s="4" t="s">
        <v>16</v>
      </c>
      <c r="D4" s="4" t="s">
        <v>26</v>
      </c>
      <c r="E4" s="4" t="s">
        <v>25</v>
      </c>
      <c r="F4" s="4" t="s">
        <v>18</v>
      </c>
      <c r="G4" s="4" t="s">
        <v>15</v>
      </c>
      <c r="H4" s="4" t="s">
        <v>58</v>
      </c>
      <c r="I4" s="4" t="s">
        <v>57</v>
      </c>
      <c r="J4" s="4" t="s">
        <v>19</v>
      </c>
      <c r="K4" s="6" t="s">
        <v>1</v>
      </c>
      <c r="L4" s="6" t="s">
        <v>3</v>
      </c>
      <c r="M4" s="6" t="s">
        <v>2</v>
      </c>
      <c r="N4" s="6" t="s">
        <v>4</v>
      </c>
      <c r="O4" s="6" t="s">
        <v>5</v>
      </c>
      <c r="P4" s="6" t="s">
        <v>6</v>
      </c>
    </row>
  </sheetData>
  <mergeCells count="3">
    <mergeCell ref="B1:J1"/>
    <mergeCell ref="B2:J2"/>
    <mergeCell ref="K2:P2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A01BC-2B2C-964F-A7E2-6960B5010C0B}">
  <dimension ref="A1:I6"/>
  <sheetViews>
    <sheetView zoomScaleNormal="100" workbookViewId="0">
      <pane ySplit="4" topLeftCell="A5" activePane="bottomLeft" state="frozen"/>
      <selection pane="bottomLeft" activeCell="H20" sqref="H20"/>
    </sheetView>
  </sheetViews>
  <sheetFormatPr defaultColWidth="14.19921875" defaultRowHeight="15.6" x14ac:dyDescent="0.3"/>
  <cols>
    <col min="1" max="1" width="30" customWidth="1"/>
    <col min="4" max="4" width="14.19921875" style="2"/>
  </cols>
  <sheetData>
    <row r="1" spans="1:9" s="1" customFormat="1" x14ac:dyDescent="0.3">
      <c r="A1" s="1" t="s">
        <v>48</v>
      </c>
      <c r="B1" s="14" t="s">
        <v>0</v>
      </c>
      <c r="C1" s="15"/>
      <c r="D1" s="10"/>
    </row>
    <row r="2" spans="1:9" s="1" customFormat="1" x14ac:dyDescent="0.3">
      <c r="B2" s="14" t="s">
        <v>46</v>
      </c>
      <c r="C2" s="15"/>
      <c r="D2" s="16" t="s">
        <v>47</v>
      </c>
      <c r="E2" s="17"/>
      <c r="F2" s="17"/>
      <c r="G2" s="17"/>
      <c r="H2" s="17"/>
      <c r="I2" s="17"/>
    </row>
    <row r="3" spans="1:9" s="1" customFormat="1" x14ac:dyDescent="0.3">
      <c r="A3" s="1" t="s">
        <v>42</v>
      </c>
      <c r="B3" s="9" t="str">
        <f>IF(GUIDE!$B$4="Metric (mm)", "mm", "in")</f>
        <v>in</v>
      </c>
      <c r="C3" s="9" t="str">
        <f>IF(GUIDE!$B$4="Metric (mm)", "mm", "in")</f>
        <v>in</v>
      </c>
      <c r="D3" s="11" t="str">
        <f>IF(GUIDE!$B$4="Metric (mm)", "mm^2", "in^2")</f>
        <v>in^2</v>
      </c>
      <c r="E3" s="9" t="str">
        <f>IF(GUIDE!$B$4="Metric (mm)", "mm^4", "in^4")</f>
        <v>in^4</v>
      </c>
      <c r="F3" s="9" t="str">
        <f>IF(GUIDE!$B$4="Metric (mm)", "mm^4", "in^4")</f>
        <v>in^4</v>
      </c>
      <c r="G3" s="9" t="str">
        <f>IF(GUIDE!$B$4="Metric (mm)", "mm^4", "in^4")</f>
        <v>in^4</v>
      </c>
      <c r="H3" s="9" t="str">
        <f>IF(GUIDE!$B$4="Metric (mm)", "mm^6", "in^6")</f>
        <v>in^6</v>
      </c>
      <c r="I3" s="1" t="s">
        <v>45</v>
      </c>
    </row>
    <row r="4" spans="1:9" s="3" customFormat="1" x14ac:dyDescent="0.3">
      <c r="A4" s="4" t="s">
        <v>11</v>
      </c>
      <c r="B4" s="4" t="s">
        <v>12</v>
      </c>
      <c r="C4" s="5" t="s">
        <v>13</v>
      </c>
      <c r="D4" s="6" t="s">
        <v>1</v>
      </c>
      <c r="E4" s="6" t="s">
        <v>3</v>
      </c>
      <c r="F4" s="6" t="s">
        <v>2</v>
      </c>
      <c r="G4" s="6" t="s">
        <v>4</v>
      </c>
      <c r="H4" s="6" t="s">
        <v>5</v>
      </c>
      <c r="I4" s="6" t="s">
        <v>6</v>
      </c>
    </row>
    <row r="5" spans="1:9" s="7" customFormat="1" x14ac:dyDescent="0.3">
      <c r="A5" s="7" t="s">
        <v>33</v>
      </c>
      <c r="B5" s="7">
        <v>10</v>
      </c>
      <c r="C5" s="7">
        <v>20</v>
      </c>
      <c r="D5" s="8">
        <v>200</v>
      </c>
    </row>
    <row r="6" spans="1:9" x14ac:dyDescent="0.3">
      <c r="A6" t="s">
        <v>34</v>
      </c>
      <c r="B6">
        <v>12</v>
      </c>
      <c r="C6">
        <v>24</v>
      </c>
      <c r="D6" s="2">
        <v>288</v>
      </c>
    </row>
  </sheetData>
  <mergeCells count="3">
    <mergeCell ref="B2:C2"/>
    <mergeCell ref="D2:I2"/>
    <mergeCell ref="B1:C1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831151-8EB0-44D2-A0A8-00D870264A12}">
  <dimension ref="A1:K4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14.19921875" defaultRowHeight="15.6" x14ac:dyDescent="0.3"/>
  <cols>
    <col min="1" max="1" width="30" customWidth="1"/>
    <col min="6" max="6" width="14.19921875" style="2"/>
  </cols>
  <sheetData>
    <row r="1" spans="1:11" s="1" customFormat="1" x14ac:dyDescent="0.3">
      <c r="A1" s="1" t="s">
        <v>48</v>
      </c>
      <c r="B1" s="14" t="s">
        <v>30</v>
      </c>
      <c r="C1" s="14"/>
      <c r="D1" s="14"/>
      <c r="E1" s="15"/>
      <c r="F1" s="10"/>
    </row>
    <row r="2" spans="1:11" s="1" customFormat="1" x14ac:dyDescent="0.3">
      <c r="B2" s="14" t="s">
        <v>46</v>
      </c>
      <c r="C2" s="14"/>
      <c r="D2" s="14"/>
      <c r="E2" s="15"/>
      <c r="F2" s="16" t="s">
        <v>47</v>
      </c>
      <c r="G2" s="17"/>
      <c r="H2" s="17"/>
      <c r="I2" s="17"/>
      <c r="J2" s="17"/>
      <c r="K2" s="17"/>
    </row>
    <row r="3" spans="1:11" s="1" customFormat="1" x14ac:dyDescent="0.3">
      <c r="A3" s="1" t="s">
        <v>42</v>
      </c>
      <c r="B3" s="9" t="str">
        <f>IF(GUIDE!$B$4="Metric (mm)", "mm", "in")</f>
        <v>in</v>
      </c>
      <c r="C3" s="9" t="str">
        <f>IF(GUIDE!$B$4="Metric (mm)", "mm", "in")</f>
        <v>in</v>
      </c>
      <c r="D3" s="9" t="str">
        <f>IF(GUIDE!$B$4="Metric (mm)", "mm", "in")</f>
        <v>in</v>
      </c>
      <c r="E3" s="9" t="str">
        <f>IF(GUIDE!$B$4="Metric (mm)", "mm", "in")</f>
        <v>in</v>
      </c>
      <c r="F3" s="11" t="str">
        <f>IF(GUIDE!$B$4="Metric (mm)", "mm^2", "in^2")</f>
        <v>in^2</v>
      </c>
      <c r="G3" s="9" t="str">
        <f>IF(GUIDE!$B$4="Metric (mm)", "mm^4", "in^4")</f>
        <v>in^4</v>
      </c>
      <c r="H3" s="9" t="str">
        <f>IF(GUIDE!$B$4="Metric (mm)", "mm^4", "in^4")</f>
        <v>in^4</v>
      </c>
      <c r="I3" s="9" t="str">
        <f>IF(GUIDE!$B$4="Metric (mm)", "mm^4", "in^4")</f>
        <v>in^4</v>
      </c>
      <c r="J3" s="9" t="str">
        <f>IF(GUIDE!$B$4="Metric (mm)", "mm^6", "in^6")</f>
        <v>in^6</v>
      </c>
      <c r="K3" s="1" t="s">
        <v>45</v>
      </c>
    </row>
    <row r="4" spans="1:11" s="3" customFormat="1" x14ac:dyDescent="0.3">
      <c r="A4" s="4" t="s">
        <v>11</v>
      </c>
      <c r="B4" s="4" t="s">
        <v>12</v>
      </c>
      <c r="C4" s="5" t="s">
        <v>13</v>
      </c>
      <c r="D4" s="5" t="s">
        <v>23</v>
      </c>
      <c r="E4" s="5" t="s">
        <v>24</v>
      </c>
      <c r="F4" s="6" t="s">
        <v>1</v>
      </c>
      <c r="G4" s="6" t="s">
        <v>3</v>
      </c>
      <c r="H4" s="6" t="s">
        <v>2</v>
      </c>
      <c r="I4" s="6" t="s">
        <v>4</v>
      </c>
      <c r="J4" s="6" t="s">
        <v>5</v>
      </c>
      <c r="K4" s="6" t="s">
        <v>6</v>
      </c>
    </row>
  </sheetData>
  <mergeCells count="3">
    <mergeCell ref="F2:K2"/>
    <mergeCell ref="B2:E2"/>
    <mergeCell ref="B1:E1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0CCA0A-B11A-41A7-B2BE-BD565A9F6BAA}">
  <dimension ref="A1:H4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14.19921875" defaultRowHeight="15.6" x14ac:dyDescent="0.3"/>
  <cols>
    <col min="1" max="1" width="30" customWidth="1"/>
    <col min="3" max="3" width="14.19921875" style="2"/>
  </cols>
  <sheetData>
    <row r="1" spans="1:8" s="1" customFormat="1" x14ac:dyDescent="0.3">
      <c r="A1" s="1" t="s">
        <v>48</v>
      </c>
      <c r="B1" s="12" t="s">
        <v>49</v>
      </c>
      <c r="C1" s="10"/>
    </row>
    <row r="2" spans="1:8" s="1" customFormat="1" x14ac:dyDescent="0.3">
      <c r="B2" s="12" t="s">
        <v>46</v>
      </c>
      <c r="C2" s="16" t="s">
        <v>47</v>
      </c>
      <c r="D2" s="17"/>
      <c r="E2" s="17"/>
      <c r="F2" s="17"/>
      <c r="G2" s="17"/>
      <c r="H2" s="17"/>
    </row>
    <row r="3" spans="1:8" s="1" customFormat="1" x14ac:dyDescent="0.3">
      <c r="A3" s="1" t="s">
        <v>42</v>
      </c>
      <c r="B3" s="9" t="str">
        <f>IF(GUIDE!$B$4="Metric (mm)", "mm", "in")</f>
        <v>in</v>
      </c>
      <c r="C3" s="11" t="str">
        <f>IF(GUIDE!$B$4="Metric (mm)", "mm^2", "in^2")</f>
        <v>in^2</v>
      </c>
      <c r="D3" s="9" t="str">
        <f>IF(GUIDE!$B$4="Metric (mm)", "mm^4", "in^4")</f>
        <v>in^4</v>
      </c>
      <c r="E3" s="9" t="str">
        <f>IF(GUIDE!$B$4="Metric (mm)", "mm^4", "in^4")</f>
        <v>in^4</v>
      </c>
      <c r="F3" s="9" t="str">
        <f>IF(GUIDE!$B$4="Metric (mm)", "mm^4", "in^4")</f>
        <v>in^4</v>
      </c>
      <c r="G3" s="9" t="str">
        <f>IF(GUIDE!$B$4="Metric (mm)", "mm^6", "in^6")</f>
        <v>in^6</v>
      </c>
      <c r="H3" s="1" t="s">
        <v>45</v>
      </c>
    </row>
    <row r="4" spans="1:8" s="3" customFormat="1" x14ac:dyDescent="0.3">
      <c r="A4" s="4" t="s">
        <v>11</v>
      </c>
      <c r="B4" s="4" t="s">
        <v>13</v>
      </c>
      <c r="C4" s="6" t="s">
        <v>1</v>
      </c>
      <c r="D4" s="6" t="s">
        <v>3</v>
      </c>
      <c r="E4" s="6" t="s">
        <v>2</v>
      </c>
      <c r="F4" s="6" t="s">
        <v>4</v>
      </c>
      <c r="G4" s="6" t="s">
        <v>5</v>
      </c>
      <c r="H4" s="6" t="s">
        <v>6</v>
      </c>
    </row>
  </sheetData>
  <mergeCells count="1">
    <mergeCell ref="C2:H2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086A1-1CCC-47FE-9105-F8728C9B53EB}">
  <dimension ref="A1:I4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14.19921875" defaultRowHeight="15.6" x14ac:dyDescent="0.3"/>
  <cols>
    <col min="1" max="1" width="30" customWidth="1"/>
    <col min="4" max="4" width="14.19921875" style="2"/>
  </cols>
  <sheetData>
    <row r="1" spans="1:9" s="1" customFormat="1" x14ac:dyDescent="0.3">
      <c r="A1" s="1" t="s">
        <v>48</v>
      </c>
      <c r="B1" s="14" t="s">
        <v>28</v>
      </c>
      <c r="C1" s="15"/>
      <c r="D1" s="10"/>
    </row>
    <row r="2" spans="1:9" s="1" customFormat="1" x14ac:dyDescent="0.3">
      <c r="B2" s="14" t="s">
        <v>46</v>
      </c>
      <c r="C2" s="15"/>
      <c r="D2" s="16" t="s">
        <v>47</v>
      </c>
      <c r="E2" s="17"/>
      <c r="F2" s="17"/>
      <c r="G2" s="17"/>
      <c r="H2" s="17"/>
      <c r="I2" s="17"/>
    </row>
    <row r="3" spans="1:9" s="1" customFormat="1" x14ac:dyDescent="0.3">
      <c r="A3" s="1" t="s">
        <v>42</v>
      </c>
      <c r="B3" s="9" t="str">
        <f>IF(GUIDE!$B$4="Metric (mm)", "mm", "in")</f>
        <v>in</v>
      </c>
      <c r="C3" s="9" t="str">
        <f>IF(GUIDE!$B$4="Metric (mm)", "mm", "in")</f>
        <v>in</v>
      </c>
      <c r="D3" s="11" t="str">
        <f>IF(GUIDE!$B$4="Metric (mm)", "mm^2", "in^2")</f>
        <v>in^2</v>
      </c>
      <c r="E3" s="9" t="str">
        <f>IF(GUIDE!$B$4="Metric (mm)", "mm^4", "in^4")</f>
        <v>in^4</v>
      </c>
      <c r="F3" s="9" t="str">
        <f>IF(GUIDE!$B$4="Metric (mm)", "mm^4", "in^4")</f>
        <v>in^4</v>
      </c>
      <c r="G3" s="9" t="str">
        <f>IF(GUIDE!$B$4="Metric (mm)", "mm^4", "in^4")</f>
        <v>in^4</v>
      </c>
      <c r="H3" s="9" t="str">
        <f>IF(GUIDE!$B$4="Metric (mm)", "mm^6", "in^6")</f>
        <v>in^6</v>
      </c>
      <c r="I3" s="1" t="s">
        <v>45</v>
      </c>
    </row>
    <row r="4" spans="1:9" s="3" customFormat="1" x14ac:dyDescent="0.3">
      <c r="A4" s="4" t="s">
        <v>11</v>
      </c>
      <c r="B4" s="4" t="s">
        <v>13</v>
      </c>
      <c r="C4" s="4" t="s">
        <v>23</v>
      </c>
      <c r="D4" s="6" t="s">
        <v>1</v>
      </c>
      <c r="E4" s="6" t="s">
        <v>3</v>
      </c>
      <c r="F4" s="6" t="s">
        <v>2</v>
      </c>
      <c r="G4" s="6" t="s">
        <v>4</v>
      </c>
      <c r="H4" s="6" t="s">
        <v>5</v>
      </c>
      <c r="I4" s="6" t="s">
        <v>6</v>
      </c>
    </row>
  </sheetData>
  <mergeCells count="3">
    <mergeCell ref="D2:I2"/>
    <mergeCell ref="B1:C1"/>
    <mergeCell ref="B2:C2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4F0E6C-653A-4459-893A-3ABDCEBFFE87}">
  <dimension ref="A1:N4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14.19921875" defaultRowHeight="15.6" x14ac:dyDescent="0.3"/>
  <cols>
    <col min="1" max="1" width="30" customWidth="1"/>
    <col min="9" max="9" width="14.19921875" style="2"/>
  </cols>
  <sheetData>
    <row r="1" spans="1:14" s="1" customFormat="1" x14ac:dyDescent="0.3">
      <c r="A1" s="1" t="s">
        <v>48</v>
      </c>
      <c r="B1" s="14" t="s">
        <v>27</v>
      </c>
      <c r="C1" s="14"/>
      <c r="D1" s="14"/>
      <c r="E1" s="14"/>
      <c r="F1" s="14"/>
      <c r="G1" s="14"/>
      <c r="H1" s="15"/>
      <c r="I1" s="10"/>
    </row>
    <row r="2" spans="1:14" s="1" customFormat="1" x14ac:dyDescent="0.3">
      <c r="B2" s="14" t="s">
        <v>46</v>
      </c>
      <c r="C2" s="14"/>
      <c r="D2" s="14"/>
      <c r="E2" s="14"/>
      <c r="F2" s="14"/>
      <c r="G2" s="14"/>
      <c r="H2" s="15"/>
      <c r="I2" s="16" t="s">
        <v>47</v>
      </c>
      <c r="J2" s="17"/>
      <c r="K2" s="17"/>
      <c r="L2" s="17"/>
      <c r="M2" s="17"/>
      <c r="N2" s="17"/>
    </row>
    <row r="3" spans="1:14" s="1" customFormat="1" x14ac:dyDescent="0.3">
      <c r="A3" s="1" t="s">
        <v>42</v>
      </c>
      <c r="B3" s="9" t="str">
        <f>IF(GUIDE!$B$4="Metric (mm)", "mm", "in")</f>
        <v>in</v>
      </c>
      <c r="C3" s="9" t="str">
        <f>IF(GUIDE!$B$4="Metric (mm)", "mm", "in")</f>
        <v>in</v>
      </c>
      <c r="D3" s="9" t="str">
        <f>IF(GUIDE!$B$4="Metric (mm)", "mm", "in")</f>
        <v>in</v>
      </c>
      <c r="E3" s="9" t="str">
        <f>IF(GUIDE!$B$4="Metric (mm)", "mm", "in")</f>
        <v>in</v>
      </c>
      <c r="F3" s="9" t="str">
        <f>IF(GUIDE!$B$4="Metric (mm)", "mm", "in")</f>
        <v>in</v>
      </c>
      <c r="G3" s="9" t="str">
        <f>IF(GUIDE!$B$4="Metric (mm)", "mm", "in")</f>
        <v>in</v>
      </c>
      <c r="H3" s="9" t="str">
        <f>IF(GUIDE!$B$4="Metric (mm)", "mm", "in")</f>
        <v>in</v>
      </c>
      <c r="I3" s="11" t="str">
        <f>IF(GUIDE!$B$4="Metric (mm)", "mm^2", "in^2")</f>
        <v>in^2</v>
      </c>
      <c r="J3" s="9" t="str">
        <f>IF(GUIDE!$B$4="Metric (mm)", "mm^4", "in^4")</f>
        <v>in^4</v>
      </c>
      <c r="K3" s="9" t="str">
        <f>IF(GUIDE!$B$4="Metric (mm)", "mm^4", "in^4")</f>
        <v>in^4</v>
      </c>
      <c r="L3" s="9" t="str">
        <f>IF(GUIDE!$B$4="Metric (mm)", "mm^4", "in^4")</f>
        <v>in^4</v>
      </c>
      <c r="M3" s="9" t="str">
        <f>IF(GUIDE!$B$4="Metric (mm)", "mm^6", "in^6")</f>
        <v>in^6</v>
      </c>
      <c r="N3" s="1" t="s">
        <v>45</v>
      </c>
    </row>
    <row r="4" spans="1:14" s="3" customFormat="1" x14ac:dyDescent="0.3">
      <c r="A4" s="4" t="s">
        <v>11</v>
      </c>
      <c r="B4" s="4" t="s">
        <v>13</v>
      </c>
      <c r="C4" s="4" t="s">
        <v>12</v>
      </c>
      <c r="D4" s="4" t="s">
        <v>20</v>
      </c>
      <c r="E4" s="4" t="s">
        <v>21</v>
      </c>
      <c r="F4" s="4" t="s">
        <v>22</v>
      </c>
      <c r="G4" s="4" t="s">
        <v>23</v>
      </c>
      <c r="H4" s="4" t="s">
        <v>24</v>
      </c>
      <c r="I4" s="6" t="s">
        <v>1</v>
      </c>
      <c r="J4" s="6" t="s">
        <v>3</v>
      </c>
      <c r="K4" s="6" t="s">
        <v>2</v>
      </c>
      <c r="L4" s="6" t="s">
        <v>4</v>
      </c>
      <c r="M4" s="6" t="s">
        <v>5</v>
      </c>
      <c r="N4" s="6" t="s">
        <v>6</v>
      </c>
    </row>
  </sheetData>
  <mergeCells count="3">
    <mergeCell ref="I2:N2"/>
    <mergeCell ref="B1:H1"/>
    <mergeCell ref="B2:H2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1FE7D2-D9F4-4175-B397-330454D59D93}">
  <dimension ref="A1:L4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14.19921875" defaultRowHeight="15.6" x14ac:dyDescent="0.3"/>
  <cols>
    <col min="1" max="1" width="30" customWidth="1"/>
    <col min="7" max="7" width="14.19921875" style="2"/>
  </cols>
  <sheetData>
    <row r="1" spans="1:12" s="1" customFormat="1" x14ac:dyDescent="0.3">
      <c r="A1" s="1" t="s">
        <v>48</v>
      </c>
      <c r="B1" s="14" t="s">
        <v>31</v>
      </c>
      <c r="C1" s="14"/>
      <c r="D1" s="14"/>
      <c r="E1" s="14"/>
      <c r="F1" s="15"/>
      <c r="G1" s="10"/>
    </row>
    <row r="2" spans="1:12" s="1" customFormat="1" x14ac:dyDescent="0.3">
      <c r="B2" s="14" t="s">
        <v>46</v>
      </c>
      <c r="C2" s="14"/>
      <c r="D2" s="14"/>
      <c r="E2" s="14"/>
      <c r="F2" s="15"/>
      <c r="G2" s="16" t="s">
        <v>47</v>
      </c>
      <c r="H2" s="17"/>
      <c r="I2" s="17"/>
      <c r="J2" s="17"/>
      <c r="K2" s="17"/>
      <c r="L2" s="17"/>
    </row>
    <row r="3" spans="1:12" s="1" customFormat="1" x14ac:dyDescent="0.3">
      <c r="A3" s="1" t="s">
        <v>42</v>
      </c>
      <c r="B3" s="9" t="str">
        <f>IF(GUIDE!$B$4="Metric (mm)", "mm", "in")</f>
        <v>in</v>
      </c>
      <c r="C3" s="9" t="str">
        <f>IF(GUIDE!$B$4="Metric (mm)", "mm", "in")</f>
        <v>in</v>
      </c>
      <c r="D3" s="9" t="str">
        <f>IF(GUIDE!$B$4="Metric (mm)", "mm", "in")</f>
        <v>in</v>
      </c>
      <c r="E3" s="9" t="str">
        <f>IF(GUIDE!$B$4="Metric (mm)", "mm", "in")</f>
        <v>in</v>
      </c>
      <c r="F3" s="9" t="str">
        <f>IF(GUIDE!$B$4="Metric (mm)", "mm", "in")</f>
        <v>in</v>
      </c>
      <c r="G3" s="11" t="str">
        <f>IF(GUIDE!$B$4="Metric (mm)", "mm^2", "in^2")</f>
        <v>in^2</v>
      </c>
      <c r="H3" s="9" t="str">
        <f>IF(GUIDE!$B$4="Metric (mm)", "mm^4", "in^4")</f>
        <v>in^4</v>
      </c>
      <c r="I3" s="9" t="str">
        <f>IF(GUIDE!$B$4="Metric (mm)", "mm^4", "in^4")</f>
        <v>in^4</v>
      </c>
      <c r="J3" s="9" t="str">
        <f>IF(GUIDE!$B$4="Metric (mm)", "mm^4", "in^4")</f>
        <v>in^4</v>
      </c>
      <c r="K3" s="9" t="str">
        <f>IF(GUIDE!$B$4="Metric (mm)", "mm^6", "in^6")</f>
        <v>in^6</v>
      </c>
      <c r="L3" s="1" t="s">
        <v>45</v>
      </c>
    </row>
    <row r="4" spans="1:12" s="3" customFormat="1" x14ac:dyDescent="0.3">
      <c r="A4" s="4" t="s">
        <v>11</v>
      </c>
      <c r="B4" s="4" t="s">
        <v>13</v>
      </c>
      <c r="C4" s="4" t="s">
        <v>12</v>
      </c>
      <c r="D4" s="4" t="s">
        <v>21</v>
      </c>
      <c r="E4" s="4" t="s">
        <v>23</v>
      </c>
      <c r="F4" s="4" t="s">
        <v>24</v>
      </c>
      <c r="G4" s="6" t="s">
        <v>1</v>
      </c>
      <c r="H4" s="6" t="s">
        <v>3</v>
      </c>
      <c r="I4" s="6" t="s">
        <v>2</v>
      </c>
      <c r="J4" s="6" t="s">
        <v>4</v>
      </c>
      <c r="K4" s="6" t="s">
        <v>5</v>
      </c>
      <c r="L4" s="6" t="s">
        <v>6</v>
      </c>
    </row>
  </sheetData>
  <mergeCells count="3">
    <mergeCell ref="B1:F1"/>
    <mergeCell ref="B2:F2"/>
    <mergeCell ref="G2:L2"/>
  </mergeCell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078F0-A5C6-4376-A855-C0322134D5CC}">
  <dimension ref="A1:L4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14.19921875" defaultRowHeight="15.6" x14ac:dyDescent="0.3"/>
  <cols>
    <col min="1" max="1" width="30" customWidth="1"/>
    <col min="7" max="7" width="14.19921875" style="2"/>
  </cols>
  <sheetData>
    <row r="1" spans="1:12" s="1" customFormat="1" x14ac:dyDescent="0.3">
      <c r="A1" s="1" t="s">
        <v>48</v>
      </c>
      <c r="B1" s="14" t="s">
        <v>29</v>
      </c>
      <c r="C1" s="14"/>
      <c r="D1" s="14"/>
      <c r="E1" s="14"/>
      <c r="F1" s="15"/>
      <c r="G1" s="10"/>
    </row>
    <row r="2" spans="1:12" s="1" customFormat="1" x14ac:dyDescent="0.3">
      <c r="B2" s="14" t="s">
        <v>46</v>
      </c>
      <c r="C2" s="14"/>
      <c r="D2" s="14"/>
      <c r="E2" s="14"/>
      <c r="F2" s="15"/>
      <c r="G2" s="16" t="s">
        <v>47</v>
      </c>
      <c r="H2" s="17"/>
      <c r="I2" s="17"/>
      <c r="J2" s="17"/>
      <c r="K2" s="17"/>
      <c r="L2" s="17"/>
    </row>
    <row r="3" spans="1:12" s="1" customFormat="1" x14ac:dyDescent="0.3">
      <c r="A3" s="1" t="s">
        <v>42</v>
      </c>
      <c r="B3" s="9" t="str">
        <f>IF(GUIDE!$B$4="Metric (mm)", "mm", "in")</f>
        <v>in</v>
      </c>
      <c r="C3" s="9" t="str">
        <f>IF(GUIDE!$B$4="Metric (mm)", "mm", "in")</f>
        <v>in</v>
      </c>
      <c r="D3" s="9" t="str">
        <f>IF(GUIDE!$B$4="Metric (mm)", "mm", "in")</f>
        <v>in</v>
      </c>
      <c r="E3" s="9" t="str">
        <f>IF(GUIDE!$B$4="Metric (mm)", "mm", "in")</f>
        <v>in</v>
      </c>
      <c r="F3" s="9" t="str">
        <f>IF(GUIDE!$B$4="Metric (mm)", "mm", "in")</f>
        <v>in</v>
      </c>
      <c r="G3" s="11" t="str">
        <f>IF(GUIDE!$B$4="Metric (mm)", "mm^2", "in^2")</f>
        <v>in^2</v>
      </c>
      <c r="H3" s="9" t="str">
        <f>IF(GUIDE!$B$4="Metric (mm)", "mm^4", "in^4")</f>
        <v>in^4</v>
      </c>
      <c r="I3" s="9" t="str">
        <f>IF(GUIDE!$B$4="Metric (mm)", "mm^4", "in^4")</f>
        <v>in^4</v>
      </c>
      <c r="J3" s="9" t="str">
        <f>IF(GUIDE!$B$4="Metric (mm)", "mm^4", "in^4")</f>
        <v>in^4</v>
      </c>
      <c r="K3" s="9" t="str">
        <f>IF(GUIDE!$B$4="Metric (mm)", "mm^6", "in^6")</f>
        <v>in^6</v>
      </c>
      <c r="L3" s="1" t="s">
        <v>45</v>
      </c>
    </row>
    <row r="4" spans="1:12" s="3" customFormat="1" x14ac:dyDescent="0.3">
      <c r="A4" s="4" t="s">
        <v>11</v>
      </c>
      <c r="B4" s="4" t="s">
        <v>13</v>
      </c>
      <c r="C4" s="4" t="s">
        <v>20</v>
      </c>
      <c r="D4" s="4" t="s">
        <v>22</v>
      </c>
      <c r="E4" s="4" t="s">
        <v>23</v>
      </c>
      <c r="F4" s="4" t="s">
        <v>24</v>
      </c>
      <c r="G4" s="6" t="s">
        <v>1</v>
      </c>
      <c r="H4" s="6" t="s">
        <v>3</v>
      </c>
      <c r="I4" s="6" t="s">
        <v>2</v>
      </c>
      <c r="J4" s="6" t="s">
        <v>4</v>
      </c>
      <c r="K4" s="6" t="s">
        <v>5</v>
      </c>
      <c r="L4" s="6" t="s">
        <v>6</v>
      </c>
    </row>
  </sheetData>
  <mergeCells count="3">
    <mergeCell ref="B1:F1"/>
    <mergeCell ref="B2:F2"/>
    <mergeCell ref="G2:L2"/>
  </mergeCells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C5F51-608A-43BE-84C2-BC25B89D3322}">
  <dimension ref="A1:K4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14.19921875" defaultRowHeight="15.6" x14ac:dyDescent="0.3"/>
  <cols>
    <col min="1" max="1" width="30" customWidth="1"/>
    <col min="6" max="6" width="14.19921875" style="2"/>
  </cols>
  <sheetData>
    <row r="1" spans="1:11" s="1" customFormat="1" x14ac:dyDescent="0.3">
      <c r="A1" s="1" t="s">
        <v>48</v>
      </c>
      <c r="B1" s="14" t="s">
        <v>52</v>
      </c>
      <c r="C1" s="14"/>
      <c r="D1" s="14"/>
      <c r="E1" s="15"/>
      <c r="F1" s="10"/>
    </row>
    <row r="2" spans="1:11" s="1" customFormat="1" x14ac:dyDescent="0.3">
      <c r="B2" s="14" t="s">
        <v>46</v>
      </c>
      <c r="C2" s="14"/>
      <c r="D2" s="14"/>
      <c r="E2" s="15"/>
      <c r="F2" s="16" t="s">
        <v>47</v>
      </c>
      <c r="G2" s="17"/>
      <c r="H2" s="17"/>
      <c r="I2" s="17"/>
      <c r="J2" s="17"/>
      <c r="K2" s="17"/>
    </row>
    <row r="3" spans="1:11" s="1" customFormat="1" x14ac:dyDescent="0.3">
      <c r="A3" s="1" t="s">
        <v>42</v>
      </c>
      <c r="B3" s="9" t="str">
        <f>IF(GUIDE!$B$4="Metric (mm)", "mm", "in")</f>
        <v>in</v>
      </c>
      <c r="C3" s="9" t="str">
        <f>IF(GUIDE!$B$4="Metric (mm)", "mm", "in")</f>
        <v>in</v>
      </c>
      <c r="D3" s="9" t="str">
        <f>IF(GUIDE!$B$4="Metric (mm)", "mm", "in")</f>
        <v>in</v>
      </c>
      <c r="E3" s="9" t="str">
        <f>IF(GUIDE!$B$4="Metric (mm)", "mm", "in")</f>
        <v>in</v>
      </c>
      <c r="F3" s="11" t="str">
        <f>IF(GUIDE!$B$4="Metric (mm)", "mm^2", "in^2")</f>
        <v>in^2</v>
      </c>
      <c r="G3" s="9" t="str">
        <f>IF(GUIDE!$B$4="Metric (mm)", "mm^4", "in^4")</f>
        <v>in^4</v>
      </c>
      <c r="H3" s="9" t="str">
        <f>IF(GUIDE!$B$4="Metric (mm)", "mm^4", "in^4")</f>
        <v>in^4</v>
      </c>
      <c r="I3" s="9" t="str">
        <f>IF(GUIDE!$B$4="Metric (mm)", "mm^4", "in^4")</f>
        <v>in^4</v>
      </c>
      <c r="J3" s="9" t="str">
        <f>IF(GUIDE!$B$4="Metric (mm)", "mm^6", "in^6")</f>
        <v>in^6</v>
      </c>
      <c r="K3" s="1" t="s">
        <v>45</v>
      </c>
    </row>
    <row r="4" spans="1:11" s="3" customFormat="1" x14ac:dyDescent="0.3">
      <c r="A4" s="4" t="s">
        <v>11</v>
      </c>
      <c r="B4" s="4" t="s">
        <v>15</v>
      </c>
      <c r="C4" s="4" t="s">
        <v>54</v>
      </c>
      <c r="D4" s="4" t="s">
        <v>18</v>
      </c>
      <c r="E4" s="4" t="s">
        <v>53</v>
      </c>
      <c r="F4" s="6" t="s">
        <v>1</v>
      </c>
      <c r="G4" s="6" t="s">
        <v>3</v>
      </c>
      <c r="H4" s="6" t="s">
        <v>2</v>
      </c>
      <c r="I4" s="6" t="s">
        <v>4</v>
      </c>
      <c r="J4" s="6" t="s">
        <v>5</v>
      </c>
      <c r="K4" s="6" t="s">
        <v>6</v>
      </c>
    </row>
  </sheetData>
  <mergeCells count="3">
    <mergeCell ref="B1:E1"/>
    <mergeCell ref="B2:E2"/>
    <mergeCell ref="F2:K2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GUIDE</vt:lpstr>
      <vt:lpstr>Rectangular</vt:lpstr>
      <vt:lpstr>Hollow Rectangular</vt:lpstr>
      <vt:lpstr>Circular</vt:lpstr>
      <vt:lpstr>Hollow Circular</vt:lpstr>
      <vt:lpstr>I-Shape</vt:lpstr>
      <vt:lpstr>T-Shape</vt:lpstr>
      <vt:lpstr>Angle</vt:lpstr>
      <vt:lpstr>Double Angle</vt:lpstr>
      <vt:lpstr>Angle Lipped</vt:lpstr>
      <vt:lpstr>Channel</vt:lpstr>
      <vt:lpstr>Double Channel</vt:lpstr>
      <vt:lpstr>Channel Lipped</vt:lpstr>
      <vt:lpstr>Double Channel Lipped</vt:lpstr>
      <vt:lpstr>Z-Shape</vt:lpstr>
      <vt:lpstr>Z-Shape Lipped</vt:lpstr>
      <vt:lpstr>Top Hat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Richardson</dc:creator>
  <cp:lastModifiedBy>Work</cp:lastModifiedBy>
  <dcterms:created xsi:type="dcterms:W3CDTF">2021-08-18T01:03:30Z</dcterms:created>
  <dcterms:modified xsi:type="dcterms:W3CDTF">2021-11-11T03:33:48Z</dcterms:modified>
</cp:coreProperties>
</file>